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16170" windowHeight="8190"/>
  </bookViews>
  <sheets>
    <sheet name="Приложение " sheetId="1" r:id="rId1"/>
  </sheets>
  <definedNames>
    <definedName name="_xlnm.Print_Area" localSheetId="0">'Приложение '!$A$1:$I$25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G17" i="1"/>
  <c r="I16" i="1"/>
  <c r="I15" i="1"/>
  <c r="H15" i="1"/>
  <c r="H14" i="1" s="1"/>
  <c r="H13" i="1" s="1"/>
  <c r="G15" i="1"/>
  <c r="G14" i="1" s="1"/>
  <c r="G13" i="1" s="1"/>
  <c r="I14" i="1" l="1"/>
  <c r="H21" i="1" l="1"/>
  <c r="G21" i="1"/>
  <c r="I21" i="1" l="1"/>
</calcChain>
</file>

<file path=xl/sharedStrings.xml><?xml version="1.0" encoding="utf-8"?>
<sst xmlns="http://schemas.openxmlformats.org/spreadsheetml/2006/main" count="38" uniqueCount="28">
  <si>
    <t>Итого расходов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</si>
  <si>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</si>
  <si>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</si>
  <si>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/>
  </si>
  <si>
    <t>99.0.00.02959</t>
  </si>
  <si>
    <t>Публичные нормативные социальные выплаты гражданам</t>
  </si>
  <si>
    <t>Пенсионное обеспечение</t>
  </si>
  <si>
    <t>99.0.00.01219</t>
  </si>
  <si>
    <t>Другие общегосударственные вопросы</t>
  </si>
  <si>
    <t>КВР</t>
  </si>
  <si>
    <t>КЦСР</t>
  </si>
  <si>
    <t>ПР</t>
  </si>
  <si>
    <t>РЗ</t>
  </si>
  <si>
    <t>ГРБС</t>
  </si>
  <si>
    <t>Наименование</t>
  </si>
  <si>
    <t>тыс. рублей</t>
  </si>
  <si>
    <t>% исполнения к уточненной сводной бюджетной росписи</t>
  </si>
  <si>
    <t>_______________________</t>
  </si>
  <si>
    <t>Проведение мероприятий по финансированию расходов, связанных с выполнением общегосударственных функций Новосибирского района Новосибирской области</t>
  </si>
  <si>
    <t>Пенсионное обеспечение Новосибирского района Новосибирской области</t>
  </si>
  <si>
    <t>Исполнение бюджетных ассигнований на исполнение публичных нормативных обязательств за 2021 год</t>
  </si>
  <si>
    <t>Уточненная сводная бюджетная роспись</t>
  </si>
  <si>
    <t>Кассовое исполнение</t>
  </si>
  <si>
    <t>Приложение 5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</si>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</sst>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0;[Red]\-000;&quot;&quot;"/>
    <numFmt numFmtId="166" formatCode="00;[Red]\-00;&quot;&quot;"/>
    <numFmt numFmtId="167" formatCode="000"/>
  </numFmts>
  <fonts count="7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0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0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right"/>
      <protection hidden="1"/>
    </xf>
    <xf numFmtId="0" fontId="2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166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1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Alignment="1">
      <alignment horizontal="center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protection hidden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0" sqref="A10"/>
      <selection pane="bottomRight" activeCell="I2" sqref="I2"/>
    </sheetView>
  </sheetViews>
  <sheetFormatPr defaultColWidth="9.140625" defaultRowHeight="15.75" x14ac:dyDescent="0.25"/>
  <cols>
    <col min="1" max="1" width="60.5703125" style="23" customWidth="1"/>
    <col min="2" max="2" width="6.85546875" style="23" customWidth="1"/>
    <col min="3" max="3" width="3.7109375" style="23" bestFit="1" customWidth="1"/>
    <col min="4" max="4" width="4.140625" style="23" bestFit="1" customWidth="1"/>
    <col min="5" max="5" width="15.140625" style="23" bestFit="1" customWidth="1"/>
    <col min="6" max="6" width="5" style="23" customWidth="1"/>
    <col min="7" max="7" width="16.5703125" style="23" customWidth="1"/>
    <col min="8" max="8" width="13.85546875" style="23" customWidth="1"/>
    <col min="9" max="9" width="17.28515625" style="23" customWidth="1"/>
    <col min="10" max="229" width="9.140625" style="23" customWidth="1"/>
    <col min="230" max="16384" width="9.140625" style="23"/>
  </cols>
  <sheetData>
    <row r="1" spans="1:9" x14ac:dyDescent="0.25">
      <c r="A1" s="21"/>
      <c r="B1" s="21"/>
      <c r="C1" s="21"/>
      <c r="D1" s="21"/>
      <c r="E1" s="21"/>
      <c r="F1" s="21"/>
      <c r="G1" s="22"/>
      <c r="H1" s="43"/>
      <c r="I1" s="44" t="s">
        <v>23</v>
      </c>
    </row>
    <row r="2" spans="1:9" x14ac:dyDescent="0.25">
      <c r="A2" s="21"/>
      <c r="B2" s="21"/>
      <c r="C2" s="21"/>
      <c r="D2" s="21"/>
      <c r="E2" s="21"/>
      <c r="F2" s="21"/>
      <c r="G2" s="22"/>
      <c r="H2" s="40"/>
      <c r="I2" s="45" t="s">
        <v>24</v>
      </c>
    </row>
    <row r="3" spans="1:9" x14ac:dyDescent="0.25">
      <c r="A3" s="21"/>
      <c r="B3" s="21"/>
      <c r="C3" s="21"/>
      <c r="D3" s="21"/>
      <c r="E3" s="21"/>
      <c r="F3" s="21"/>
      <c r="G3" s="22"/>
      <c r="H3" s="40"/>
      <c r="I3" s="45" t="s">
        <v>25</v>
      </c>
    </row>
    <row r="4" spans="1:9" x14ac:dyDescent="0.25">
      <c r="A4" s="21"/>
      <c r="B4" s="21"/>
      <c r="C4" s="21"/>
      <c r="D4" s="21"/>
      <c r="E4" s="21"/>
      <c r="F4" s="21"/>
      <c r="G4" s="22"/>
      <c r="H4" s="40"/>
      <c r="I4" s="45" t="s">
        <v>26</v>
      </c>
    </row>
    <row r="5" spans="1:9" x14ac:dyDescent="0.25">
      <c r="A5" s="21"/>
      <c r="B5" s="21"/>
      <c r="C5" s="21"/>
      <c r="D5" s="21"/>
      <c r="E5" s="21"/>
      <c r="F5" s="21"/>
      <c r="G5" s="22"/>
      <c r="H5" s="40"/>
      <c r="I5" s="45" t="s">
        <v>27</v>
      </c>
    </row>
    <row r="6" spans="1:9" x14ac:dyDescent="0.25">
      <c r="A6" s="21"/>
      <c r="B6" s="21"/>
      <c r="C6" s="21"/>
      <c r="D6" s="21"/>
      <c r="E6" s="21"/>
      <c r="F6" s="21"/>
      <c r="G6" s="22"/>
      <c r="H6" s="40"/>
      <c r="I6" s="40"/>
    </row>
    <row r="7" spans="1:9" x14ac:dyDescent="0.25">
      <c r="A7" s="21"/>
      <c r="B7" s="21"/>
      <c r="C7" s="21"/>
      <c r="D7" s="21"/>
      <c r="E7" s="21"/>
      <c r="F7" s="21"/>
      <c r="G7" s="22"/>
      <c r="H7" s="40"/>
      <c r="I7" s="40"/>
    </row>
    <row r="8" spans="1:9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</row>
    <row r="9" spans="1:9" x14ac:dyDescent="0.25">
      <c r="A9" s="24"/>
      <c r="B9" s="24"/>
      <c r="C9" s="24"/>
      <c r="D9" s="24"/>
      <c r="E9" s="24"/>
      <c r="F9" s="24"/>
      <c r="G9" s="24"/>
      <c r="H9" s="24"/>
      <c r="I9" s="24"/>
    </row>
    <row r="10" spans="1:9" s="19" customFormat="1" ht="12.75" customHeight="1" x14ac:dyDescent="0.2">
      <c r="A10" s="17"/>
      <c r="B10" s="17"/>
      <c r="C10" s="17"/>
      <c r="D10" s="17"/>
      <c r="E10" s="17"/>
      <c r="F10" s="17"/>
      <c r="G10" s="26"/>
      <c r="H10" s="18"/>
      <c r="I10" s="20" t="s">
        <v>15</v>
      </c>
    </row>
    <row r="11" spans="1:9" ht="78.75" x14ac:dyDescent="0.25">
      <c r="A11" s="16" t="s">
        <v>14</v>
      </c>
      <c r="B11" s="16" t="s">
        <v>13</v>
      </c>
      <c r="C11" s="16" t="s">
        <v>12</v>
      </c>
      <c r="D11" s="16" t="s">
        <v>11</v>
      </c>
      <c r="E11" s="16" t="s">
        <v>10</v>
      </c>
      <c r="F11" s="16" t="s">
        <v>9</v>
      </c>
      <c r="G11" s="15" t="s">
        <v>21</v>
      </c>
      <c r="H11" s="15" t="s">
        <v>22</v>
      </c>
      <c r="I11" s="15" t="s">
        <v>16</v>
      </c>
    </row>
    <row r="12" spans="1:9" s="19" customFormat="1" ht="12.75" x14ac:dyDescent="0.2">
      <c r="A12" s="27">
        <v>1</v>
      </c>
      <c r="B12" s="27">
        <v>2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  <c r="H12" s="27">
        <v>8</v>
      </c>
      <c r="I12" s="27">
        <v>9</v>
      </c>
    </row>
    <row r="13" spans="1:9" x14ac:dyDescent="0.25">
      <c r="A13" s="6" t="s">
        <v>8</v>
      </c>
      <c r="B13" s="7">
        <v>444</v>
      </c>
      <c r="C13" s="8">
        <v>1</v>
      </c>
      <c r="D13" s="8">
        <v>13</v>
      </c>
      <c r="E13" s="16" t="s">
        <v>3</v>
      </c>
      <c r="F13" s="9" t="s">
        <v>3</v>
      </c>
      <c r="G13" s="1">
        <f t="shared" ref="G13:H15" si="0">G14</f>
        <v>1881.6</v>
      </c>
      <c r="H13" s="1">
        <f t="shared" si="0"/>
        <v>1609.3</v>
      </c>
      <c r="I13" s="11">
        <v>0.99172000000000005</v>
      </c>
    </row>
    <row r="14" spans="1:9" s="19" customFormat="1" ht="63" x14ac:dyDescent="0.2">
      <c r="A14" s="28" t="s">
        <v>18</v>
      </c>
      <c r="B14" s="29">
        <v>444</v>
      </c>
      <c r="C14" s="30">
        <v>1</v>
      </c>
      <c r="D14" s="30">
        <v>13</v>
      </c>
      <c r="E14" s="31" t="s">
        <v>7</v>
      </c>
      <c r="F14" s="32" t="s">
        <v>3</v>
      </c>
      <c r="G14" s="33">
        <f t="shared" si="0"/>
        <v>1881.6</v>
      </c>
      <c r="H14" s="33">
        <f t="shared" si="0"/>
        <v>1609.3</v>
      </c>
      <c r="I14" s="11">
        <f>SUM(H14/G14)</f>
        <v>0.85528273809523814</v>
      </c>
    </row>
    <row r="15" spans="1:9" s="19" customFormat="1" x14ac:dyDescent="0.2">
      <c r="A15" s="34" t="s">
        <v>2</v>
      </c>
      <c r="B15" s="35">
        <v>444</v>
      </c>
      <c r="C15" s="36">
        <v>1</v>
      </c>
      <c r="D15" s="36">
        <v>13</v>
      </c>
      <c r="E15" s="37" t="s">
        <v>7</v>
      </c>
      <c r="F15" s="38">
        <v>300</v>
      </c>
      <c r="G15" s="39">
        <f t="shared" si="0"/>
        <v>1881.6</v>
      </c>
      <c r="H15" s="39">
        <f t="shared" si="0"/>
        <v>1609.3</v>
      </c>
      <c r="I15" s="14">
        <f t="shared" ref="I15:I16" si="1">SUM(H15/G15)</f>
        <v>0.85528273809523814</v>
      </c>
    </row>
    <row r="16" spans="1:9" s="19" customFormat="1" ht="31.5" x14ac:dyDescent="0.2">
      <c r="A16" s="34" t="s">
        <v>1</v>
      </c>
      <c r="B16" s="35">
        <v>444</v>
      </c>
      <c r="C16" s="36">
        <v>1</v>
      </c>
      <c r="D16" s="36">
        <v>13</v>
      </c>
      <c r="E16" s="37" t="s">
        <v>7</v>
      </c>
      <c r="F16" s="38">
        <v>320</v>
      </c>
      <c r="G16" s="39">
        <v>1881.6</v>
      </c>
      <c r="H16" s="39">
        <v>1609.3</v>
      </c>
      <c r="I16" s="14">
        <f t="shared" si="1"/>
        <v>0.85528273809523814</v>
      </c>
    </row>
    <row r="17" spans="1:9" x14ac:dyDescent="0.25">
      <c r="A17" s="6" t="s">
        <v>6</v>
      </c>
      <c r="B17" s="7">
        <v>444</v>
      </c>
      <c r="C17" s="8">
        <v>10</v>
      </c>
      <c r="D17" s="8">
        <v>1</v>
      </c>
      <c r="E17" s="16" t="s">
        <v>3</v>
      </c>
      <c r="F17" s="9" t="s">
        <v>3</v>
      </c>
      <c r="G17" s="1">
        <f>G18</f>
        <v>3659.3</v>
      </c>
      <c r="H17" s="1">
        <f>H18</f>
        <v>3659.3</v>
      </c>
      <c r="I17" s="11">
        <v>0.97102999999999995</v>
      </c>
    </row>
    <row r="18" spans="1:9" s="19" customFormat="1" ht="31.5" x14ac:dyDescent="0.2">
      <c r="A18" s="6" t="s">
        <v>19</v>
      </c>
      <c r="B18" s="7">
        <v>444</v>
      </c>
      <c r="C18" s="8">
        <v>10</v>
      </c>
      <c r="D18" s="8">
        <v>1</v>
      </c>
      <c r="E18" s="16" t="s">
        <v>4</v>
      </c>
      <c r="F18" s="9" t="s">
        <v>3</v>
      </c>
      <c r="G18" s="1">
        <v>3659.3</v>
      </c>
      <c r="H18" s="1">
        <v>3659.3</v>
      </c>
      <c r="I18" s="11">
        <v>1</v>
      </c>
    </row>
    <row r="19" spans="1:9" s="19" customFormat="1" x14ac:dyDescent="0.2">
      <c r="A19" s="12" t="s">
        <v>2</v>
      </c>
      <c r="B19" s="13">
        <v>444</v>
      </c>
      <c r="C19" s="4">
        <v>10</v>
      </c>
      <c r="D19" s="4">
        <v>1</v>
      </c>
      <c r="E19" s="10" t="s">
        <v>4</v>
      </c>
      <c r="F19" s="5">
        <v>300</v>
      </c>
      <c r="G19" s="3">
        <v>3659.3</v>
      </c>
      <c r="H19" s="3">
        <v>3659.3</v>
      </c>
      <c r="I19" s="14">
        <v>1</v>
      </c>
    </row>
    <row r="20" spans="1:9" s="19" customFormat="1" x14ac:dyDescent="0.2">
      <c r="A20" s="12" t="s">
        <v>5</v>
      </c>
      <c r="B20" s="13">
        <v>444</v>
      </c>
      <c r="C20" s="4">
        <v>10</v>
      </c>
      <c r="D20" s="4">
        <v>1</v>
      </c>
      <c r="E20" s="10" t="s">
        <v>4</v>
      </c>
      <c r="F20" s="5">
        <v>310</v>
      </c>
      <c r="G20" s="3">
        <v>3659.3</v>
      </c>
      <c r="H20" s="3">
        <v>3659.3</v>
      </c>
      <c r="I20" s="14">
        <v>1</v>
      </c>
    </row>
    <row r="21" spans="1:9" x14ac:dyDescent="0.25">
      <c r="A21" s="2" t="s">
        <v>0</v>
      </c>
      <c r="B21" s="2"/>
      <c r="C21" s="2"/>
      <c r="D21" s="2"/>
      <c r="E21" s="2"/>
      <c r="F21" s="2"/>
      <c r="G21" s="1">
        <f>G17+G13</f>
        <v>5540.9</v>
      </c>
      <c r="H21" s="1">
        <f>H17+H13</f>
        <v>5268.6</v>
      </c>
      <c r="I21" s="11">
        <f>SUM(H21/G21)</f>
        <v>0.95085635907524058</v>
      </c>
    </row>
    <row r="22" spans="1:9" ht="12.75" customHeight="1" x14ac:dyDescent="0.25">
      <c r="A22" s="21"/>
      <c r="B22" s="21"/>
      <c r="C22" s="21"/>
      <c r="D22" s="21"/>
      <c r="E22" s="21"/>
      <c r="F22" s="21"/>
      <c r="G22" s="21"/>
      <c r="H22" s="25"/>
      <c r="I22" s="25"/>
    </row>
    <row r="24" spans="1:9" x14ac:dyDescent="0.25">
      <c r="A24" s="41" t="s">
        <v>17</v>
      </c>
      <c r="B24" s="41"/>
      <c r="C24" s="41"/>
      <c r="D24" s="41"/>
      <c r="E24" s="41"/>
      <c r="F24" s="41"/>
      <c r="G24" s="41"/>
      <c r="H24" s="41"/>
      <c r="I24" s="41"/>
    </row>
  </sheetData>
  <mergeCells count="2">
    <mergeCell ref="A24:I24"/>
    <mergeCell ref="A8:I8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Амельченко Андрей Михайлович</cp:lastModifiedBy>
  <cp:lastPrinted>2021-03-24T08:56:01Z</cp:lastPrinted>
  <dcterms:created xsi:type="dcterms:W3CDTF">2021-03-18T08:52:55Z</dcterms:created>
  <dcterms:modified xsi:type="dcterms:W3CDTF">2022-04-29T04:12:00Z</dcterms:modified>
</cp:coreProperties>
</file>