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1 год\Отчет_Годовой\Решение_сПриложениями_исп.2021 год\"/>
    </mc:Choice>
  </mc:AlternateContent>
  <bookViews>
    <workbookView xWindow="0" yWindow="0" windowWidth="16170" windowHeight="8190"/>
  </bookViews>
  <sheets>
    <sheet name="Приложение 11.7" sheetId="1" r:id="rId1"/>
  </sheets>
  <definedNames>
    <definedName name="_xlnm.Print_Titles" localSheetId="0">'Приложение 11.7'!$12:$13</definedName>
    <definedName name="_xlnm.Print_Area" localSheetId="0">'Приложение 11.7'!$A$1:$I$102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8" i="1" l="1"/>
  <c r="I98" i="1" s="1"/>
  <c r="G98" i="1"/>
</calcChain>
</file>

<file path=xl/sharedStrings.xml><?xml version="1.0" encoding="utf-8"?>
<sst xmlns="http://schemas.openxmlformats.org/spreadsheetml/2006/main" count="204" uniqueCount="63">
  <si>
    <t>Итого расходов</t>
  </si>
  <si>
    <t/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</si>
  <si>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</si>
  <si>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</si>
  <si>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</si>
  <si>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</si>
  <si>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Бюджетные инвестиции</t>
  </si>
  <si>
    <t>Капитальные вложения в объекты государственной (муниципальной) собственности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</si>
  <si>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</si>
  <si>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</si>
  <si>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Иные межбюджетные трансферты</t>
  </si>
  <si>
    <t>Межбюджетные трансферты</t>
  </si>
  <si>
    <t>Субсидии бюджетным учреждениям</t>
  </si>
  <si>
    <t>ВР</t>
  </si>
  <si>
    <t>ЦСР</t>
  </si>
  <si>
    <t>ПР</t>
  </si>
  <si>
    <t>РЗ</t>
  </si>
  <si>
    <t>ГРБС</t>
  </si>
  <si>
    <t>Наименование муниципальных программ</t>
  </si>
  <si>
    <t>тыс. рублей</t>
  </si>
  <si>
    <t>% исполнения к уточненной сводной бюджетной росписи</t>
  </si>
  <si>
    <t>20.0.00.07950</t>
  </si>
  <si>
    <t>23.0.00.07950</t>
  </si>
  <si>
    <t>21.0.00.07950</t>
  </si>
  <si>
    <t>22.0.00.07950</t>
  </si>
  <si>
    <t>16.0.00.07950</t>
  </si>
  <si>
    <t>11.0.00.07950</t>
  </si>
  <si>
    <t>18.0.00.07950</t>
  </si>
  <si>
    <t>25.0.00.07950</t>
  </si>
  <si>
    <t>24.0.00.07950</t>
  </si>
  <si>
    <t>15.0.00.07950</t>
  </si>
  <si>
    <t>12.0.00.07950</t>
  </si>
  <si>
    <t>19.0.00.07950</t>
  </si>
  <si>
    <t>13.0.00.07950</t>
  </si>
  <si>
    <t>Муниципальная программа Новоосибирского района Новосибирской области  по реализации территориального общественного самоуправления в Новосибирской области в рамках государственной программы Новосибирской области "Развитие институтов региональной политики и гражданского общества в Новосибирской области "  за счет средств районного бюджета</t>
  </si>
  <si>
    <t>Муниципальная  программа Новосибирского района Новосибирской области "Поддержка социально ориентированных некоммерческих организаций на 2020 - 2022 годы"</t>
  </si>
  <si>
    <t>Муниципальная программа Новосибирского района Новосибирской области "Обеспечение безопасности жизнедеятельности населения Новосибирского района Новосибирской области на период 2017 - 2021 годов"</t>
  </si>
  <si>
    <t>Муниципальная программа Новосибирского района Новосибирской области "Профилактика терроризма и экстремизма на территории Новосибирского района Новосибирской области на 2020 - 2022 годы"</t>
  </si>
  <si>
    <t>Муниципальная программа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 в 2019 - 2021 годах"</t>
  </si>
  <si>
    <t>Муниципальная программа  Новосибирского района   Новосибирской области  "Развитие и поддержка субъектов малого и среднего предпринимательства в Новосибирском районе на 2017 - 2022 годы"</t>
  </si>
  <si>
    <t>Муниципальная программа Новосибирского района Новосибирской области "Приобретение служебного жилья в Новосибирском районе Новосибирской области на 2021 - 2023 год"</t>
  </si>
  <si>
    <t>27.0.00.07950</t>
  </si>
  <si>
    <t>Муниципальная программа Новосибирского района Новосибирской области "Жилищно-коммунальное хозяйство Новосибирского района Новосибирской области в 2019 - 2021 годах" (тепло-водо-снабжение)</t>
  </si>
  <si>
    <t>Муниципальная программа Новосибирского района Новосибирской области "Безопасность систем теплоснабжения муниципальных образовательных учреждений Новосибирского района Новосибирской области в 2016 - 2020  годах"</t>
  </si>
  <si>
    <t>26.0.00.07950</t>
  </si>
  <si>
    <t>Муниципальная программа Новосибирского района Новосибирской области "Развитие сетей наружного уличного освещения  Новосибирского района Новосибирской области на период 2020 - 2022 годы"</t>
  </si>
  <si>
    <t>Муниципальная программа Новосибирского района Новосибирской области "Экология и охрана окружающей среды Новосибирского района Новосибирской области на 2020 - 2023 годы"</t>
  </si>
  <si>
    <t>Муниципальная программа Новосибирского района Новосибирской области "Развитие культуры и искусства в Новосибирском районе на 2018 - 2021годы"</t>
  </si>
  <si>
    <t>Муниципальная программа Новосибирского района Новосибирской области "Развитие молодежной политики в Новосибирском районе Новосибирской области на 2019 - 2021 годы"</t>
  </si>
  <si>
    <t>Социальное обеспечение и иные выплаты населению</t>
  </si>
  <si>
    <t>Стипендии</t>
  </si>
  <si>
    <t>Муниципальная программа Новосибирского района Новосибирской области "Развитие физической культуры и спорта в Новосибирском районе Новосибирской области на 2019 - 2023 годы"</t>
  </si>
  <si>
    <t>Муниципальная программа Новосибирского района Новосибирской области "Создание условий для функционирования муниципальных образовательных учреждений Новосибирского района Новосибирской области на 2019 - 2021 годы"</t>
  </si>
  <si>
    <t>Субсидии автономным учреждениям</t>
  </si>
  <si>
    <t>Уточненная сводная бюджетная роспись</t>
  </si>
  <si>
    <t>Кассовое исполнение</t>
  </si>
  <si>
    <t>_________________________</t>
  </si>
  <si>
    <t>Приложение 9</t>
  </si>
  <si>
    <t xml:space="preserve">Исполнение перечня и объемов муниципальных программ Новосибирского района Новосибирской области за 2021 год </t>
  </si>
  <si>
    <t>к решению Совета депутатов</t>
  </si>
  <si>
    <t>Новосибирского района Новосибирской области</t>
  </si>
  <si>
    <t xml:space="preserve">"Об утверждении отчета "Об исполнении бюджета </t>
  </si>
  <si>
    <t xml:space="preserve">Новосибирского района  Новосибирской области за 2021 год"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</si>
</sst>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;[Red]\-#,##0.0;0.0"/>
    <numFmt numFmtId="165" formatCode="000"/>
    <numFmt numFmtId="166" formatCode="00;[Red]\-00;&quot;&quot;"/>
    <numFmt numFmtId="167" formatCode="000;[Red]\-000;&quot;&quot;"/>
  </numFmts>
  <fonts count="5" x14ac:knownFonts="1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0" fontId="1" fillId="0" borderId="1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164" fontId="2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protection hidden="1"/>
    </xf>
    <xf numFmtId="10" fontId="1" fillId="0" borderId="1" xfId="0" applyNumberFormat="1" applyFont="1" applyFill="1" applyBorder="1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2" fillId="0" borderId="0" xfId="0" applyFont="1"/>
    <xf numFmtId="0" fontId="4" fillId="0" borderId="0" xfId="0" applyFont="1"/>
    <xf numFmtId="0" fontId="2" fillId="0" borderId="0" xfId="0" applyFont="1" applyAlignment="1" applyProtection="1">
      <alignment horizontal="center"/>
      <protection hidden="1"/>
    </xf>
    <xf numFmtId="0" fontId="2" fillId="0" borderId="0" xfId="0" applyFont="1" applyAlignment="1">
      <alignment horizontal="center"/>
    </xf>
    <xf numFmtId="0" fontId="4" fillId="0" borderId="0" xfId="0" applyFont="1" applyProtection="1"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0" fontId="4" fillId="0" borderId="2" xfId="0" applyNumberFormat="1" applyFont="1" applyFill="1" applyBorder="1" applyAlignment="1" applyProtection="1">
      <alignment horizontal="right"/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1" fillId="0" borderId="1" xfId="0" applyNumberFormat="1" applyFont="1" applyFill="1" applyBorder="1" applyAlignment="1" applyProtection="1">
      <alignment horizontal="center" vertical="center"/>
      <protection hidden="1"/>
    </xf>
    <xf numFmtId="166" fontId="1" fillId="0" borderId="1" xfId="0" applyNumberFormat="1" applyFont="1" applyFill="1" applyBorder="1" applyAlignment="1" applyProtection="1">
      <alignment horizontal="center" vertical="center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10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0" applyNumberFormat="1" applyFont="1" applyFill="1" applyBorder="1" applyAlignment="1" applyProtection="1">
      <alignment horizontal="center" vertical="center"/>
      <protection hidden="1"/>
    </xf>
    <xf numFmtId="166" fontId="2" fillId="0" borderId="1" xfId="0" applyNumberFormat="1" applyFont="1" applyFill="1" applyBorder="1" applyAlignment="1" applyProtection="1">
      <alignment horizontal="center" vertical="center"/>
      <protection hidden="1"/>
    </xf>
    <xf numFmtId="167" fontId="2" fillId="0" borderId="1" xfId="0" applyNumberFormat="1" applyFont="1" applyFill="1" applyBorder="1" applyAlignment="1" applyProtection="1">
      <alignment horizontal="center" vertical="center"/>
      <protection hidden="1"/>
    </xf>
    <xf numFmtId="10" fontId="2" fillId="0" borderId="1" xfId="0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0" applyNumberFormat="1" applyFont="1" applyFill="1" applyBorder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1"/>
  <sheetViews>
    <sheetView showGridLines="0" tabSelected="1" view="pageBreakPreview" zoomScaleNormal="100" zoomScaleSheetLayoutView="100" workbookViewId="0">
      <pane xSplit="1" ySplit="13" topLeftCell="B14" activePane="bottomRight" state="frozen"/>
      <selection pane="topRight" activeCell="B1" sqref="B1"/>
      <selection pane="bottomLeft" activeCell="A10" sqref="A10"/>
      <selection pane="bottomRight" activeCell="I2" sqref="I2"/>
    </sheetView>
  </sheetViews>
  <sheetFormatPr defaultColWidth="9.140625" defaultRowHeight="15.75" x14ac:dyDescent="0.25"/>
  <cols>
    <col min="1" max="1" width="60.28515625" style="13" customWidth="1"/>
    <col min="2" max="2" width="6.85546875" style="13" bestFit="1" customWidth="1"/>
    <col min="3" max="3" width="3.42578125" style="13" bestFit="1" customWidth="1"/>
    <col min="4" max="4" width="4" style="13" bestFit="1" customWidth="1"/>
    <col min="5" max="5" width="14.28515625" style="13" bestFit="1" customWidth="1"/>
    <col min="6" max="6" width="4.42578125" style="13" bestFit="1" customWidth="1"/>
    <col min="7" max="7" width="16.28515625" style="13" customWidth="1"/>
    <col min="8" max="8" width="13.85546875" style="16" customWidth="1"/>
    <col min="9" max="9" width="17" style="13" customWidth="1"/>
    <col min="10" max="234" width="9.140625" style="13" customWidth="1"/>
    <col min="235" max="16384" width="9.140625" style="13"/>
  </cols>
  <sheetData>
    <row r="1" spans="1:9" x14ac:dyDescent="0.25">
      <c r="A1" s="3"/>
      <c r="B1" s="3"/>
      <c r="C1" s="3"/>
      <c r="D1" s="3"/>
      <c r="E1" s="3"/>
      <c r="F1" s="3"/>
      <c r="G1" s="3"/>
      <c r="H1" s="3"/>
      <c r="I1" s="36" t="s">
        <v>57</v>
      </c>
    </row>
    <row r="2" spans="1:9" x14ac:dyDescent="0.25">
      <c r="A2" s="3"/>
      <c r="B2" s="3"/>
      <c r="C2" s="3"/>
      <c r="D2" s="3"/>
      <c r="E2" s="3"/>
      <c r="F2" s="3"/>
      <c r="G2" s="3"/>
      <c r="H2" s="33"/>
      <c r="I2" s="37" t="s">
        <v>59</v>
      </c>
    </row>
    <row r="3" spans="1:9" x14ac:dyDescent="0.25">
      <c r="A3" s="3"/>
      <c r="B3" s="3"/>
      <c r="C3" s="3"/>
      <c r="D3" s="3"/>
      <c r="E3" s="3"/>
      <c r="F3" s="3"/>
      <c r="G3" s="3"/>
      <c r="H3" s="33"/>
      <c r="I3" s="37" t="s">
        <v>60</v>
      </c>
    </row>
    <row r="4" spans="1:9" x14ac:dyDescent="0.25">
      <c r="A4" s="3"/>
      <c r="B4" s="3"/>
      <c r="C4" s="3"/>
      <c r="D4" s="3"/>
      <c r="E4" s="3"/>
      <c r="F4" s="3"/>
      <c r="G4" s="3"/>
      <c r="H4" s="33"/>
      <c r="I4" s="37" t="s">
        <v>61</v>
      </c>
    </row>
    <row r="5" spans="1:9" x14ac:dyDescent="0.25">
      <c r="A5" s="3"/>
      <c r="B5" s="3"/>
      <c r="C5" s="3"/>
      <c r="D5" s="3"/>
      <c r="E5" s="3"/>
      <c r="F5" s="3"/>
      <c r="G5" s="3"/>
      <c r="H5" s="33"/>
      <c r="I5" s="37" t="s">
        <v>62</v>
      </c>
    </row>
    <row r="6" spans="1:9" x14ac:dyDescent="0.25">
      <c r="A6" s="3"/>
      <c r="B6" s="3"/>
      <c r="C6" s="3"/>
      <c r="D6" s="3"/>
      <c r="E6" s="3"/>
      <c r="F6" s="3"/>
      <c r="G6" s="3"/>
      <c r="H6" s="33"/>
      <c r="I6" s="33"/>
    </row>
    <row r="7" spans="1:9" x14ac:dyDescent="0.25">
      <c r="A7" s="3"/>
      <c r="B7" s="3"/>
      <c r="C7" s="3"/>
      <c r="D7" s="3"/>
      <c r="E7" s="3"/>
      <c r="F7" s="3"/>
      <c r="G7" s="3"/>
      <c r="H7" s="33"/>
      <c r="I7" s="33"/>
    </row>
    <row r="8" spans="1:9" x14ac:dyDescent="0.25">
      <c r="A8" s="34" t="s">
        <v>58</v>
      </c>
      <c r="B8" s="34"/>
      <c r="C8" s="34"/>
      <c r="D8" s="34"/>
      <c r="E8" s="34"/>
      <c r="F8" s="34"/>
      <c r="G8" s="34"/>
      <c r="H8" s="34"/>
      <c r="I8" s="34"/>
    </row>
    <row r="9" spans="1:9" x14ac:dyDescent="0.25">
      <c r="A9" s="7"/>
      <c r="B9" s="7"/>
      <c r="C9" s="7"/>
      <c r="D9" s="7"/>
      <c r="E9" s="7"/>
      <c r="F9" s="7"/>
      <c r="G9" s="7"/>
      <c r="H9" s="7"/>
      <c r="I9" s="7"/>
    </row>
    <row r="10" spans="1:9" x14ac:dyDescent="0.25">
      <c r="A10" s="7"/>
      <c r="B10" s="7"/>
      <c r="C10" s="7"/>
      <c r="D10" s="7"/>
      <c r="E10" s="7"/>
      <c r="F10" s="7"/>
      <c r="G10" s="7"/>
      <c r="H10" s="7"/>
      <c r="I10" s="7"/>
    </row>
    <row r="11" spans="1:9" s="14" customFormat="1" ht="12.75" customHeight="1" x14ac:dyDescent="0.2">
      <c r="A11" s="17"/>
      <c r="B11" s="18"/>
      <c r="C11" s="18"/>
      <c r="D11" s="18"/>
      <c r="E11" s="18"/>
      <c r="F11" s="18"/>
      <c r="G11" s="18"/>
      <c r="H11" s="19"/>
      <c r="I11" s="20" t="s">
        <v>19</v>
      </c>
    </row>
    <row r="12" spans="1:9" ht="78.75" x14ac:dyDescent="0.25">
      <c r="A12" s="9" t="s">
        <v>18</v>
      </c>
      <c r="B12" s="6" t="s">
        <v>17</v>
      </c>
      <c r="C12" s="6" t="s">
        <v>16</v>
      </c>
      <c r="D12" s="6" t="s">
        <v>15</v>
      </c>
      <c r="E12" s="6" t="s">
        <v>14</v>
      </c>
      <c r="F12" s="6" t="s">
        <v>13</v>
      </c>
      <c r="G12" s="6" t="s">
        <v>54</v>
      </c>
      <c r="H12" s="6" t="s">
        <v>55</v>
      </c>
      <c r="I12" s="6" t="s">
        <v>20</v>
      </c>
    </row>
    <row r="13" spans="1:9" s="14" customFormat="1" ht="15" customHeight="1" x14ac:dyDescent="0.2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</row>
    <row r="14" spans="1:9" s="14" customFormat="1" ht="126" x14ac:dyDescent="0.2">
      <c r="A14" s="22" t="s">
        <v>34</v>
      </c>
      <c r="B14" s="23">
        <v>444</v>
      </c>
      <c r="C14" s="24">
        <v>1</v>
      </c>
      <c r="D14" s="24">
        <v>13</v>
      </c>
      <c r="E14" s="9" t="s">
        <v>21</v>
      </c>
      <c r="F14" s="25" t="s">
        <v>1</v>
      </c>
      <c r="G14" s="21">
        <v>1615.8</v>
      </c>
      <c r="H14" s="21">
        <v>1615.8</v>
      </c>
      <c r="I14" s="26">
        <v>1</v>
      </c>
    </row>
    <row r="15" spans="1:9" s="14" customFormat="1" ht="31.5" x14ac:dyDescent="0.2">
      <c r="A15" s="27" t="s">
        <v>5</v>
      </c>
      <c r="B15" s="28">
        <v>444</v>
      </c>
      <c r="C15" s="29">
        <v>1</v>
      </c>
      <c r="D15" s="29">
        <v>13</v>
      </c>
      <c r="E15" s="4" t="s">
        <v>21</v>
      </c>
      <c r="F15" s="30">
        <v>600</v>
      </c>
      <c r="G15" s="8">
        <v>1615.8</v>
      </c>
      <c r="H15" s="8">
        <v>1615.8</v>
      </c>
      <c r="I15" s="31">
        <v>1</v>
      </c>
    </row>
    <row r="16" spans="1:9" s="14" customFormat="1" ht="47.25" x14ac:dyDescent="0.2">
      <c r="A16" s="27" t="s">
        <v>4</v>
      </c>
      <c r="B16" s="28">
        <v>444</v>
      </c>
      <c r="C16" s="29">
        <v>1</v>
      </c>
      <c r="D16" s="29">
        <v>13</v>
      </c>
      <c r="E16" s="4" t="s">
        <v>21</v>
      </c>
      <c r="F16" s="30">
        <v>630</v>
      </c>
      <c r="G16" s="8">
        <v>1615.8</v>
      </c>
      <c r="H16" s="8">
        <v>1615.8</v>
      </c>
      <c r="I16" s="31">
        <v>1</v>
      </c>
    </row>
    <row r="17" spans="1:9" s="14" customFormat="1" ht="63" x14ac:dyDescent="0.2">
      <c r="A17" s="22" t="s">
        <v>35</v>
      </c>
      <c r="B17" s="23">
        <v>444</v>
      </c>
      <c r="C17" s="24">
        <v>1</v>
      </c>
      <c r="D17" s="24">
        <v>13</v>
      </c>
      <c r="E17" s="9" t="s">
        <v>22</v>
      </c>
      <c r="F17" s="25" t="s">
        <v>1</v>
      </c>
      <c r="G17" s="21">
        <v>600</v>
      </c>
      <c r="H17" s="21">
        <v>600</v>
      </c>
      <c r="I17" s="26">
        <v>1</v>
      </c>
    </row>
    <row r="18" spans="1:9" s="14" customFormat="1" ht="31.5" x14ac:dyDescent="0.2">
      <c r="A18" s="27" t="s">
        <v>5</v>
      </c>
      <c r="B18" s="28">
        <v>444</v>
      </c>
      <c r="C18" s="29">
        <v>1</v>
      </c>
      <c r="D18" s="29">
        <v>13</v>
      </c>
      <c r="E18" s="4" t="s">
        <v>22</v>
      </c>
      <c r="F18" s="30">
        <v>600</v>
      </c>
      <c r="G18" s="8">
        <v>600</v>
      </c>
      <c r="H18" s="8">
        <v>600</v>
      </c>
      <c r="I18" s="31">
        <v>1</v>
      </c>
    </row>
    <row r="19" spans="1:9" s="14" customFormat="1" ht="47.25" x14ac:dyDescent="0.2">
      <c r="A19" s="27" t="s">
        <v>4</v>
      </c>
      <c r="B19" s="28">
        <v>444</v>
      </c>
      <c r="C19" s="29">
        <v>1</v>
      </c>
      <c r="D19" s="29">
        <v>13</v>
      </c>
      <c r="E19" s="4" t="s">
        <v>22</v>
      </c>
      <c r="F19" s="30">
        <v>630</v>
      </c>
      <c r="G19" s="8">
        <v>600</v>
      </c>
      <c r="H19" s="8">
        <v>600</v>
      </c>
      <c r="I19" s="31">
        <v>1</v>
      </c>
    </row>
    <row r="20" spans="1:9" s="14" customFormat="1" ht="63" x14ac:dyDescent="0.2">
      <c r="A20" s="22" t="s">
        <v>36</v>
      </c>
      <c r="B20" s="23">
        <v>444</v>
      </c>
      <c r="C20" s="24">
        <v>3</v>
      </c>
      <c r="D20" s="24">
        <v>9</v>
      </c>
      <c r="E20" s="9" t="s">
        <v>23</v>
      </c>
      <c r="F20" s="25" t="s">
        <v>1</v>
      </c>
      <c r="G20" s="21">
        <v>9088.9</v>
      </c>
      <c r="H20" s="21">
        <v>8876.6</v>
      </c>
      <c r="I20" s="26">
        <v>0.97663999999999995</v>
      </c>
    </row>
    <row r="21" spans="1:9" s="14" customFormat="1" ht="31.5" x14ac:dyDescent="0.2">
      <c r="A21" s="27" t="s">
        <v>9</v>
      </c>
      <c r="B21" s="28">
        <v>444</v>
      </c>
      <c r="C21" s="29">
        <v>3</v>
      </c>
      <c r="D21" s="29">
        <v>9</v>
      </c>
      <c r="E21" s="4" t="s">
        <v>23</v>
      </c>
      <c r="F21" s="30">
        <v>200</v>
      </c>
      <c r="G21" s="8">
        <v>6342.7</v>
      </c>
      <c r="H21" s="8">
        <v>6130.4</v>
      </c>
      <c r="I21" s="31">
        <v>0.96653</v>
      </c>
    </row>
    <row r="22" spans="1:9" s="14" customFormat="1" ht="31.5" x14ac:dyDescent="0.2">
      <c r="A22" s="27" t="s">
        <v>8</v>
      </c>
      <c r="B22" s="28">
        <v>444</v>
      </c>
      <c r="C22" s="29">
        <v>3</v>
      </c>
      <c r="D22" s="29">
        <v>9</v>
      </c>
      <c r="E22" s="4" t="s">
        <v>23</v>
      </c>
      <c r="F22" s="30">
        <v>240</v>
      </c>
      <c r="G22" s="8">
        <v>6342.7</v>
      </c>
      <c r="H22" s="8">
        <v>6130.4</v>
      </c>
      <c r="I22" s="31">
        <v>0.96653</v>
      </c>
    </row>
    <row r="23" spans="1:9" s="14" customFormat="1" x14ac:dyDescent="0.2">
      <c r="A23" s="27" t="s">
        <v>11</v>
      </c>
      <c r="B23" s="28">
        <v>444</v>
      </c>
      <c r="C23" s="29">
        <v>3</v>
      </c>
      <c r="D23" s="29">
        <v>9</v>
      </c>
      <c r="E23" s="4" t="s">
        <v>23</v>
      </c>
      <c r="F23" s="30">
        <v>500</v>
      </c>
      <c r="G23" s="8">
        <v>2746.2</v>
      </c>
      <c r="H23" s="8">
        <v>2746.2</v>
      </c>
      <c r="I23" s="31">
        <v>1</v>
      </c>
    </row>
    <row r="24" spans="1:9" s="14" customFormat="1" x14ac:dyDescent="0.2">
      <c r="A24" s="27" t="s">
        <v>10</v>
      </c>
      <c r="B24" s="28">
        <v>444</v>
      </c>
      <c r="C24" s="29">
        <v>3</v>
      </c>
      <c r="D24" s="29">
        <v>9</v>
      </c>
      <c r="E24" s="4" t="s">
        <v>23</v>
      </c>
      <c r="F24" s="30">
        <v>540</v>
      </c>
      <c r="G24" s="8">
        <v>2746.2</v>
      </c>
      <c r="H24" s="8">
        <v>2746.2</v>
      </c>
      <c r="I24" s="31">
        <v>1</v>
      </c>
    </row>
    <row r="25" spans="1:9" s="14" customFormat="1" ht="63" x14ac:dyDescent="0.2">
      <c r="A25" s="22" t="s">
        <v>37</v>
      </c>
      <c r="B25" s="23">
        <v>444</v>
      </c>
      <c r="C25" s="24">
        <v>3</v>
      </c>
      <c r="D25" s="24">
        <v>9</v>
      </c>
      <c r="E25" s="9" t="s">
        <v>24</v>
      </c>
      <c r="F25" s="25" t="s">
        <v>1</v>
      </c>
      <c r="G25" s="21">
        <v>1119.0999999999999</v>
      </c>
      <c r="H25" s="21">
        <v>1119.0999999999999</v>
      </c>
      <c r="I25" s="26">
        <v>1</v>
      </c>
    </row>
    <row r="26" spans="1:9" s="14" customFormat="1" ht="31.5" x14ac:dyDescent="0.2">
      <c r="A26" s="27" t="s">
        <v>9</v>
      </c>
      <c r="B26" s="28">
        <v>444</v>
      </c>
      <c r="C26" s="29">
        <v>3</v>
      </c>
      <c r="D26" s="29">
        <v>9</v>
      </c>
      <c r="E26" s="4" t="s">
        <v>24</v>
      </c>
      <c r="F26" s="30">
        <v>200</v>
      </c>
      <c r="G26" s="8">
        <v>1119.0999999999999</v>
      </c>
      <c r="H26" s="8">
        <v>1119.0999999999999</v>
      </c>
      <c r="I26" s="31">
        <v>1</v>
      </c>
    </row>
    <row r="27" spans="1:9" s="14" customFormat="1" ht="31.5" x14ac:dyDescent="0.2">
      <c r="A27" s="27" t="s">
        <v>8</v>
      </c>
      <c r="B27" s="28">
        <v>444</v>
      </c>
      <c r="C27" s="29">
        <v>3</v>
      </c>
      <c r="D27" s="29">
        <v>9</v>
      </c>
      <c r="E27" s="4" t="s">
        <v>24</v>
      </c>
      <c r="F27" s="30">
        <v>240</v>
      </c>
      <c r="G27" s="8">
        <v>1119.0999999999999</v>
      </c>
      <c r="H27" s="8">
        <v>1119.0999999999999</v>
      </c>
      <c r="I27" s="31">
        <v>1</v>
      </c>
    </row>
    <row r="28" spans="1:9" s="14" customFormat="1" ht="78.75" x14ac:dyDescent="0.2">
      <c r="A28" s="22" t="s">
        <v>38</v>
      </c>
      <c r="B28" s="23">
        <v>444</v>
      </c>
      <c r="C28" s="24">
        <v>4</v>
      </c>
      <c r="D28" s="24">
        <v>9</v>
      </c>
      <c r="E28" s="9" t="s">
        <v>25</v>
      </c>
      <c r="F28" s="25" t="s">
        <v>1</v>
      </c>
      <c r="G28" s="21">
        <v>131319.29999999999</v>
      </c>
      <c r="H28" s="21">
        <v>117813.9</v>
      </c>
      <c r="I28" s="26">
        <v>0.89715999999999996</v>
      </c>
    </row>
    <row r="29" spans="1:9" s="14" customFormat="1" ht="31.5" x14ac:dyDescent="0.2">
      <c r="A29" s="27" t="s">
        <v>9</v>
      </c>
      <c r="B29" s="28">
        <v>444</v>
      </c>
      <c r="C29" s="29">
        <v>4</v>
      </c>
      <c r="D29" s="29">
        <v>9</v>
      </c>
      <c r="E29" s="4" t="s">
        <v>25</v>
      </c>
      <c r="F29" s="30">
        <v>200</v>
      </c>
      <c r="G29" s="8">
        <v>85278</v>
      </c>
      <c r="H29" s="8">
        <v>75391.600000000006</v>
      </c>
      <c r="I29" s="31">
        <v>0.88407000000000002</v>
      </c>
    </row>
    <row r="30" spans="1:9" s="14" customFormat="1" ht="31.5" x14ac:dyDescent="0.2">
      <c r="A30" s="27" t="s">
        <v>8</v>
      </c>
      <c r="B30" s="28">
        <v>444</v>
      </c>
      <c r="C30" s="29">
        <v>4</v>
      </c>
      <c r="D30" s="29">
        <v>9</v>
      </c>
      <c r="E30" s="4" t="s">
        <v>25</v>
      </c>
      <c r="F30" s="30">
        <v>240</v>
      </c>
      <c r="G30" s="8">
        <v>85278</v>
      </c>
      <c r="H30" s="8">
        <v>75391.600000000006</v>
      </c>
      <c r="I30" s="31">
        <v>0.88407000000000002</v>
      </c>
    </row>
    <row r="31" spans="1:9" s="14" customFormat="1" ht="31.5" x14ac:dyDescent="0.2">
      <c r="A31" s="27" t="s">
        <v>7</v>
      </c>
      <c r="B31" s="28">
        <v>444</v>
      </c>
      <c r="C31" s="29">
        <v>4</v>
      </c>
      <c r="D31" s="29">
        <v>9</v>
      </c>
      <c r="E31" s="4" t="s">
        <v>25</v>
      </c>
      <c r="F31" s="30">
        <v>400</v>
      </c>
      <c r="G31" s="8">
        <v>3980.3</v>
      </c>
      <c r="H31" s="8">
        <v>478</v>
      </c>
      <c r="I31" s="31">
        <v>0.12009</v>
      </c>
    </row>
    <row r="32" spans="1:9" s="14" customFormat="1" x14ac:dyDescent="0.2">
      <c r="A32" s="27" t="s">
        <v>6</v>
      </c>
      <c r="B32" s="28">
        <v>444</v>
      </c>
      <c r="C32" s="29">
        <v>4</v>
      </c>
      <c r="D32" s="29">
        <v>9</v>
      </c>
      <c r="E32" s="4" t="s">
        <v>25</v>
      </c>
      <c r="F32" s="30">
        <v>410</v>
      </c>
      <c r="G32" s="8">
        <v>3980.3</v>
      </c>
      <c r="H32" s="8">
        <v>478</v>
      </c>
      <c r="I32" s="31">
        <v>0.12009</v>
      </c>
    </row>
    <row r="33" spans="1:9" s="14" customFormat="1" x14ac:dyDescent="0.2">
      <c r="A33" s="27" t="s">
        <v>11</v>
      </c>
      <c r="B33" s="28">
        <v>444</v>
      </c>
      <c r="C33" s="29">
        <v>4</v>
      </c>
      <c r="D33" s="29">
        <v>9</v>
      </c>
      <c r="E33" s="4" t="s">
        <v>25</v>
      </c>
      <c r="F33" s="30">
        <v>500</v>
      </c>
      <c r="G33" s="8">
        <v>42061.1</v>
      </c>
      <c r="H33" s="8">
        <v>41944.4</v>
      </c>
      <c r="I33" s="31">
        <v>0.99722999999999995</v>
      </c>
    </row>
    <row r="34" spans="1:9" s="14" customFormat="1" x14ac:dyDescent="0.2">
      <c r="A34" s="27" t="s">
        <v>10</v>
      </c>
      <c r="B34" s="28">
        <v>444</v>
      </c>
      <c r="C34" s="29">
        <v>4</v>
      </c>
      <c r="D34" s="29">
        <v>9</v>
      </c>
      <c r="E34" s="4" t="s">
        <v>25</v>
      </c>
      <c r="F34" s="30">
        <v>540</v>
      </c>
      <c r="G34" s="8">
        <v>42061.1</v>
      </c>
      <c r="H34" s="8">
        <v>41944.4</v>
      </c>
      <c r="I34" s="31">
        <v>0.99722999999999995</v>
      </c>
    </row>
    <row r="35" spans="1:9" s="14" customFormat="1" ht="63" x14ac:dyDescent="0.2">
      <c r="A35" s="22" t="s">
        <v>39</v>
      </c>
      <c r="B35" s="23">
        <v>444</v>
      </c>
      <c r="C35" s="24">
        <v>4</v>
      </c>
      <c r="D35" s="24">
        <v>12</v>
      </c>
      <c r="E35" s="9" t="s">
        <v>26</v>
      </c>
      <c r="F35" s="25" t="s">
        <v>1</v>
      </c>
      <c r="G35" s="21">
        <v>1221.0999999999999</v>
      </c>
      <c r="H35" s="21">
        <v>1221.0999999999999</v>
      </c>
      <c r="I35" s="26">
        <v>1</v>
      </c>
    </row>
    <row r="36" spans="1:9" s="14" customFormat="1" ht="31.5" x14ac:dyDescent="0.2">
      <c r="A36" s="27" t="s">
        <v>9</v>
      </c>
      <c r="B36" s="28">
        <v>444</v>
      </c>
      <c r="C36" s="29">
        <v>4</v>
      </c>
      <c r="D36" s="29">
        <v>12</v>
      </c>
      <c r="E36" s="4" t="s">
        <v>26</v>
      </c>
      <c r="F36" s="30">
        <v>200</v>
      </c>
      <c r="G36" s="8">
        <v>378.2</v>
      </c>
      <c r="H36" s="8">
        <v>378.2</v>
      </c>
      <c r="I36" s="31">
        <v>1</v>
      </c>
    </row>
    <row r="37" spans="1:9" s="14" customFormat="1" ht="31.5" x14ac:dyDescent="0.2">
      <c r="A37" s="27" t="s">
        <v>8</v>
      </c>
      <c r="B37" s="28">
        <v>444</v>
      </c>
      <c r="C37" s="29">
        <v>4</v>
      </c>
      <c r="D37" s="29">
        <v>12</v>
      </c>
      <c r="E37" s="4" t="s">
        <v>26</v>
      </c>
      <c r="F37" s="30">
        <v>240</v>
      </c>
      <c r="G37" s="8">
        <v>378.2</v>
      </c>
      <c r="H37" s="8">
        <v>378.2</v>
      </c>
      <c r="I37" s="31">
        <v>1</v>
      </c>
    </row>
    <row r="38" spans="1:9" s="14" customFormat="1" x14ac:dyDescent="0.2">
      <c r="A38" s="27" t="s">
        <v>3</v>
      </c>
      <c r="B38" s="28">
        <v>444</v>
      </c>
      <c r="C38" s="29">
        <v>4</v>
      </c>
      <c r="D38" s="29">
        <v>12</v>
      </c>
      <c r="E38" s="4" t="s">
        <v>26</v>
      </c>
      <c r="F38" s="30">
        <v>800</v>
      </c>
      <c r="G38" s="8">
        <v>842.9</v>
      </c>
      <c r="H38" s="8">
        <v>842.9</v>
      </c>
      <c r="I38" s="31">
        <v>1</v>
      </c>
    </row>
    <row r="39" spans="1:9" s="14" customFormat="1" ht="47.25" x14ac:dyDescent="0.2">
      <c r="A39" s="27" t="s">
        <v>2</v>
      </c>
      <c r="B39" s="28">
        <v>444</v>
      </c>
      <c r="C39" s="29">
        <v>4</v>
      </c>
      <c r="D39" s="29">
        <v>12</v>
      </c>
      <c r="E39" s="4" t="s">
        <v>26</v>
      </c>
      <c r="F39" s="30">
        <v>810</v>
      </c>
      <c r="G39" s="8">
        <v>842.9</v>
      </c>
      <c r="H39" s="8">
        <v>842.9</v>
      </c>
      <c r="I39" s="31">
        <v>1</v>
      </c>
    </row>
    <row r="40" spans="1:9" s="14" customFormat="1" ht="63" x14ac:dyDescent="0.2">
      <c r="A40" s="22" t="s">
        <v>40</v>
      </c>
      <c r="B40" s="23">
        <v>444</v>
      </c>
      <c r="C40" s="24">
        <v>5</v>
      </c>
      <c r="D40" s="24">
        <v>1</v>
      </c>
      <c r="E40" s="9" t="s">
        <v>41</v>
      </c>
      <c r="F40" s="25" t="s">
        <v>1</v>
      </c>
      <c r="G40" s="21">
        <v>15000</v>
      </c>
      <c r="H40" s="21">
        <v>14950</v>
      </c>
      <c r="I40" s="26">
        <v>0.99666999999999994</v>
      </c>
    </row>
    <row r="41" spans="1:9" s="14" customFormat="1" ht="31.5" x14ac:dyDescent="0.2">
      <c r="A41" s="27" t="s">
        <v>7</v>
      </c>
      <c r="B41" s="28">
        <v>444</v>
      </c>
      <c r="C41" s="29">
        <v>5</v>
      </c>
      <c r="D41" s="29">
        <v>1</v>
      </c>
      <c r="E41" s="4" t="s">
        <v>41</v>
      </c>
      <c r="F41" s="30">
        <v>400</v>
      </c>
      <c r="G41" s="8">
        <v>15000</v>
      </c>
      <c r="H41" s="8">
        <v>14950</v>
      </c>
      <c r="I41" s="31">
        <v>0.99666999999999994</v>
      </c>
    </row>
    <row r="42" spans="1:9" s="14" customFormat="1" x14ac:dyDescent="0.2">
      <c r="A42" s="27" t="s">
        <v>6</v>
      </c>
      <c r="B42" s="28">
        <v>444</v>
      </c>
      <c r="C42" s="29">
        <v>5</v>
      </c>
      <c r="D42" s="29">
        <v>1</v>
      </c>
      <c r="E42" s="4" t="s">
        <v>41</v>
      </c>
      <c r="F42" s="30">
        <v>410</v>
      </c>
      <c r="G42" s="8">
        <v>15000</v>
      </c>
      <c r="H42" s="8">
        <v>14950</v>
      </c>
      <c r="I42" s="31">
        <v>0.99666999999999994</v>
      </c>
    </row>
    <row r="43" spans="1:9" s="14" customFormat="1" ht="63" x14ac:dyDescent="0.2">
      <c r="A43" s="22" t="s">
        <v>42</v>
      </c>
      <c r="B43" s="23">
        <v>444</v>
      </c>
      <c r="C43" s="24">
        <v>5</v>
      </c>
      <c r="D43" s="24">
        <v>2</v>
      </c>
      <c r="E43" s="9" t="s">
        <v>27</v>
      </c>
      <c r="F43" s="25" t="s">
        <v>1</v>
      </c>
      <c r="G43" s="21">
        <v>19395</v>
      </c>
      <c r="H43" s="21">
        <v>18920</v>
      </c>
      <c r="I43" s="26">
        <v>0.97550999999999999</v>
      </c>
    </row>
    <row r="44" spans="1:9" s="14" customFormat="1" ht="31.5" x14ac:dyDescent="0.2">
      <c r="A44" s="27" t="s">
        <v>9</v>
      </c>
      <c r="B44" s="28">
        <v>444</v>
      </c>
      <c r="C44" s="29">
        <v>5</v>
      </c>
      <c r="D44" s="29">
        <v>2</v>
      </c>
      <c r="E44" s="4" t="s">
        <v>27</v>
      </c>
      <c r="F44" s="30">
        <v>200</v>
      </c>
      <c r="G44" s="8">
        <v>14000</v>
      </c>
      <c r="H44" s="8">
        <v>14000</v>
      </c>
      <c r="I44" s="31">
        <v>1</v>
      </c>
    </row>
    <row r="45" spans="1:9" s="14" customFormat="1" ht="31.5" x14ac:dyDescent="0.2">
      <c r="A45" s="27" t="s">
        <v>8</v>
      </c>
      <c r="B45" s="28">
        <v>444</v>
      </c>
      <c r="C45" s="29">
        <v>5</v>
      </c>
      <c r="D45" s="29">
        <v>2</v>
      </c>
      <c r="E45" s="4" t="s">
        <v>27</v>
      </c>
      <c r="F45" s="30">
        <v>240</v>
      </c>
      <c r="G45" s="8">
        <v>14000</v>
      </c>
      <c r="H45" s="8">
        <v>14000</v>
      </c>
      <c r="I45" s="31">
        <v>1</v>
      </c>
    </row>
    <row r="46" spans="1:9" s="14" customFormat="1" x14ac:dyDescent="0.2">
      <c r="A46" s="27" t="s">
        <v>11</v>
      </c>
      <c r="B46" s="28">
        <v>444</v>
      </c>
      <c r="C46" s="29">
        <v>5</v>
      </c>
      <c r="D46" s="29">
        <v>2</v>
      </c>
      <c r="E46" s="4" t="s">
        <v>27</v>
      </c>
      <c r="F46" s="30">
        <v>500</v>
      </c>
      <c r="G46" s="8">
        <v>5395</v>
      </c>
      <c r="H46" s="8">
        <v>4920</v>
      </c>
      <c r="I46" s="31">
        <v>0.91195999999999999</v>
      </c>
    </row>
    <row r="47" spans="1:9" s="14" customFormat="1" x14ac:dyDescent="0.2">
      <c r="A47" s="27" t="s">
        <v>10</v>
      </c>
      <c r="B47" s="28">
        <v>444</v>
      </c>
      <c r="C47" s="29">
        <v>5</v>
      </c>
      <c r="D47" s="29">
        <v>2</v>
      </c>
      <c r="E47" s="4" t="s">
        <v>27</v>
      </c>
      <c r="F47" s="30">
        <v>540</v>
      </c>
      <c r="G47" s="8">
        <v>5395</v>
      </c>
      <c r="H47" s="8">
        <v>4920</v>
      </c>
      <c r="I47" s="31">
        <v>0.91195999999999999</v>
      </c>
    </row>
    <row r="48" spans="1:9" s="14" customFormat="1" ht="78.75" x14ac:dyDescent="0.2">
      <c r="A48" s="22" t="s">
        <v>43</v>
      </c>
      <c r="B48" s="23">
        <v>444</v>
      </c>
      <c r="C48" s="24">
        <v>5</v>
      </c>
      <c r="D48" s="24">
        <v>2</v>
      </c>
      <c r="E48" s="9" t="s">
        <v>44</v>
      </c>
      <c r="F48" s="25" t="s">
        <v>1</v>
      </c>
      <c r="G48" s="21">
        <v>4000</v>
      </c>
      <c r="H48" s="21">
        <v>4000</v>
      </c>
      <c r="I48" s="26">
        <v>1</v>
      </c>
    </row>
    <row r="49" spans="1:9" s="14" customFormat="1" ht="31.5" x14ac:dyDescent="0.2">
      <c r="A49" s="27" t="s">
        <v>9</v>
      </c>
      <c r="B49" s="28">
        <v>444</v>
      </c>
      <c r="C49" s="29">
        <v>5</v>
      </c>
      <c r="D49" s="29">
        <v>2</v>
      </c>
      <c r="E49" s="4" t="s">
        <v>44</v>
      </c>
      <c r="F49" s="30">
        <v>200</v>
      </c>
      <c r="G49" s="8">
        <v>4000</v>
      </c>
      <c r="H49" s="8">
        <v>4000</v>
      </c>
      <c r="I49" s="31">
        <v>1</v>
      </c>
    </row>
    <row r="50" spans="1:9" s="14" customFormat="1" ht="31.5" x14ac:dyDescent="0.2">
      <c r="A50" s="27" t="s">
        <v>8</v>
      </c>
      <c r="B50" s="28">
        <v>444</v>
      </c>
      <c r="C50" s="29">
        <v>5</v>
      </c>
      <c r="D50" s="29">
        <v>2</v>
      </c>
      <c r="E50" s="4" t="s">
        <v>44</v>
      </c>
      <c r="F50" s="30">
        <v>240</v>
      </c>
      <c r="G50" s="8">
        <v>4000</v>
      </c>
      <c r="H50" s="8">
        <v>4000</v>
      </c>
      <c r="I50" s="31">
        <v>1</v>
      </c>
    </row>
    <row r="51" spans="1:9" s="14" customFormat="1" ht="63" x14ac:dyDescent="0.2">
      <c r="A51" s="22" t="s">
        <v>45</v>
      </c>
      <c r="B51" s="23">
        <v>444</v>
      </c>
      <c r="C51" s="24">
        <v>5</v>
      </c>
      <c r="D51" s="24">
        <v>3</v>
      </c>
      <c r="E51" s="9" t="s">
        <v>28</v>
      </c>
      <c r="F51" s="25" t="s">
        <v>1</v>
      </c>
      <c r="G51" s="21">
        <v>8979.1</v>
      </c>
      <c r="H51" s="21">
        <v>8614.2000000000007</v>
      </c>
      <c r="I51" s="26">
        <v>0.95935999999999999</v>
      </c>
    </row>
    <row r="52" spans="1:9" s="14" customFormat="1" x14ac:dyDescent="0.2">
      <c r="A52" s="27" t="s">
        <v>11</v>
      </c>
      <c r="B52" s="28">
        <v>444</v>
      </c>
      <c r="C52" s="29">
        <v>5</v>
      </c>
      <c r="D52" s="29">
        <v>3</v>
      </c>
      <c r="E52" s="4" t="s">
        <v>28</v>
      </c>
      <c r="F52" s="30">
        <v>500</v>
      </c>
      <c r="G52" s="8">
        <v>8979.1</v>
      </c>
      <c r="H52" s="8">
        <v>8614.2000000000007</v>
      </c>
      <c r="I52" s="31">
        <v>0.95935999999999999</v>
      </c>
    </row>
    <row r="53" spans="1:9" s="14" customFormat="1" x14ac:dyDescent="0.2">
      <c r="A53" s="27" t="s">
        <v>10</v>
      </c>
      <c r="B53" s="28">
        <v>444</v>
      </c>
      <c r="C53" s="29">
        <v>5</v>
      </c>
      <c r="D53" s="29">
        <v>3</v>
      </c>
      <c r="E53" s="4" t="s">
        <v>28</v>
      </c>
      <c r="F53" s="30">
        <v>540</v>
      </c>
      <c r="G53" s="8">
        <v>8979.1</v>
      </c>
      <c r="H53" s="8">
        <v>8614.2000000000007</v>
      </c>
      <c r="I53" s="31">
        <v>0.95935999999999999</v>
      </c>
    </row>
    <row r="54" spans="1:9" s="14" customFormat="1" ht="63" x14ac:dyDescent="0.2">
      <c r="A54" s="22" t="s">
        <v>46</v>
      </c>
      <c r="B54" s="23">
        <v>444</v>
      </c>
      <c r="C54" s="24">
        <v>6</v>
      </c>
      <c r="D54" s="24">
        <v>5</v>
      </c>
      <c r="E54" s="9" t="s">
        <v>29</v>
      </c>
      <c r="F54" s="25" t="s">
        <v>1</v>
      </c>
      <c r="G54" s="21">
        <v>2229.3000000000002</v>
      </c>
      <c r="H54" s="21">
        <v>2079.9</v>
      </c>
      <c r="I54" s="26">
        <v>0.93298000000000003</v>
      </c>
    </row>
    <row r="55" spans="1:9" s="14" customFormat="1" ht="31.5" x14ac:dyDescent="0.2">
      <c r="A55" s="27" t="s">
        <v>9</v>
      </c>
      <c r="B55" s="28">
        <v>444</v>
      </c>
      <c r="C55" s="29">
        <v>6</v>
      </c>
      <c r="D55" s="29">
        <v>5</v>
      </c>
      <c r="E55" s="4" t="s">
        <v>29</v>
      </c>
      <c r="F55" s="30">
        <v>200</v>
      </c>
      <c r="G55" s="8">
        <v>1929.3</v>
      </c>
      <c r="H55" s="8">
        <v>1779.9</v>
      </c>
      <c r="I55" s="31">
        <v>0.92256000000000005</v>
      </c>
    </row>
    <row r="56" spans="1:9" s="14" customFormat="1" ht="31.5" x14ac:dyDescent="0.2">
      <c r="A56" s="27" t="s">
        <v>8</v>
      </c>
      <c r="B56" s="28">
        <v>444</v>
      </c>
      <c r="C56" s="29">
        <v>6</v>
      </c>
      <c r="D56" s="29">
        <v>5</v>
      </c>
      <c r="E56" s="4" t="s">
        <v>29</v>
      </c>
      <c r="F56" s="30">
        <v>240</v>
      </c>
      <c r="G56" s="8">
        <v>1929.3</v>
      </c>
      <c r="H56" s="8">
        <v>1779.9</v>
      </c>
      <c r="I56" s="31">
        <v>0.92256000000000005</v>
      </c>
    </row>
    <row r="57" spans="1:9" s="14" customFormat="1" x14ac:dyDescent="0.2">
      <c r="A57" s="27" t="s">
        <v>11</v>
      </c>
      <c r="B57" s="28">
        <v>444</v>
      </c>
      <c r="C57" s="29">
        <v>6</v>
      </c>
      <c r="D57" s="29">
        <v>5</v>
      </c>
      <c r="E57" s="4" t="s">
        <v>29</v>
      </c>
      <c r="F57" s="30">
        <v>500</v>
      </c>
      <c r="G57" s="8">
        <v>300</v>
      </c>
      <c r="H57" s="8">
        <v>300</v>
      </c>
      <c r="I57" s="31">
        <v>1</v>
      </c>
    </row>
    <row r="58" spans="1:9" s="14" customFormat="1" x14ac:dyDescent="0.2">
      <c r="A58" s="27" t="s">
        <v>10</v>
      </c>
      <c r="B58" s="28">
        <v>444</v>
      </c>
      <c r="C58" s="29">
        <v>6</v>
      </c>
      <c r="D58" s="29">
        <v>5</v>
      </c>
      <c r="E58" s="4" t="s">
        <v>29</v>
      </c>
      <c r="F58" s="30">
        <v>540</v>
      </c>
      <c r="G58" s="8">
        <v>300</v>
      </c>
      <c r="H58" s="8">
        <v>300</v>
      </c>
      <c r="I58" s="31">
        <v>1</v>
      </c>
    </row>
    <row r="59" spans="1:9" s="14" customFormat="1" ht="78.75" x14ac:dyDescent="0.2">
      <c r="A59" s="22" t="s">
        <v>52</v>
      </c>
      <c r="B59" s="23">
        <v>444</v>
      </c>
      <c r="C59" s="24">
        <v>7</v>
      </c>
      <c r="D59" s="24">
        <v>1</v>
      </c>
      <c r="E59" s="9" t="s">
        <v>30</v>
      </c>
      <c r="F59" s="25" t="s">
        <v>1</v>
      </c>
      <c r="G59" s="21">
        <v>10736.9</v>
      </c>
      <c r="H59" s="21">
        <v>10703.3</v>
      </c>
      <c r="I59" s="26">
        <v>0.99687000000000003</v>
      </c>
    </row>
    <row r="60" spans="1:9" s="14" customFormat="1" ht="31.5" x14ac:dyDescent="0.2">
      <c r="A60" s="27" t="s">
        <v>9</v>
      </c>
      <c r="B60" s="28">
        <v>444</v>
      </c>
      <c r="C60" s="29">
        <v>7</v>
      </c>
      <c r="D60" s="29">
        <v>1</v>
      </c>
      <c r="E60" s="4" t="s">
        <v>30</v>
      </c>
      <c r="F60" s="30">
        <v>200</v>
      </c>
      <c r="G60" s="8">
        <v>7790.5</v>
      </c>
      <c r="H60" s="8">
        <v>7768.5</v>
      </c>
      <c r="I60" s="31">
        <v>0.99717999999999996</v>
      </c>
    </row>
    <row r="61" spans="1:9" s="14" customFormat="1" ht="31.5" x14ac:dyDescent="0.2">
      <c r="A61" s="27" t="s">
        <v>8</v>
      </c>
      <c r="B61" s="28">
        <v>444</v>
      </c>
      <c r="C61" s="29">
        <v>7</v>
      </c>
      <c r="D61" s="29">
        <v>1</v>
      </c>
      <c r="E61" s="4" t="s">
        <v>30</v>
      </c>
      <c r="F61" s="30">
        <v>240</v>
      </c>
      <c r="G61" s="8">
        <v>7790.5</v>
      </c>
      <c r="H61" s="8">
        <v>7768.5</v>
      </c>
      <c r="I61" s="31">
        <v>0.99717999999999996</v>
      </c>
    </row>
    <row r="62" spans="1:9" s="14" customFormat="1" ht="31.5" x14ac:dyDescent="0.2">
      <c r="A62" s="27" t="s">
        <v>5</v>
      </c>
      <c r="B62" s="28">
        <v>444</v>
      </c>
      <c r="C62" s="29">
        <v>7</v>
      </c>
      <c r="D62" s="29">
        <v>1</v>
      </c>
      <c r="E62" s="4" t="s">
        <v>30</v>
      </c>
      <c r="F62" s="30">
        <v>600</v>
      </c>
      <c r="G62" s="8">
        <v>2946.4</v>
      </c>
      <c r="H62" s="8">
        <v>2934.8</v>
      </c>
      <c r="I62" s="31">
        <v>0.99605999999999995</v>
      </c>
    </row>
    <row r="63" spans="1:9" s="14" customFormat="1" x14ac:dyDescent="0.2">
      <c r="A63" s="27" t="s">
        <v>12</v>
      </c>
      <c r="B63" s="28">
        <v>444</v>
      </c>
      <c r="C63" s="29">
        <v>7</v>
      </c>
      <c r="D63" s="29">
        <v>1</v>
      </c>
      <c r="E63" s="4" t="s">
        <v>30</v>
      </c>
      <c r="F63" s="30">
        <v>610</v>
      </c>
      <c r="G63" s="8">
        <v>2446.4</v>
      </c>
      <c r="H63" s="8">
        <v>2434.8000000000002</v>
      </c>
      <c r="I63" s="31">
        <v>0.99526000000000003</v>
      </c>
    </row>
    <row r="64" spans="1:9" s="14" customFormat="1" x14ac:dyDescent="0.2">
      <c r="A64" s="27" t="s">
        <v>53</v>
      </c>
      <c r="B64" s="28">
        <v>444</v>
      </c>
      <c r="C64" s="29">
        <v>7</v>
      </c>
      <c r="D64" s="29">
        <v>1</v>
      </c>
      <c r="E64" s="4" t="s">
        <v>30</v>
      </c>
      <c r="F64" s="30">
        <v>620</v>
      </c>
      <c r="G64" s="8">
        <v>500</v>
      </c>
      <c r="H64" s="8">
        <v>500</v>
      </c>
      <c r="I64" s="31">
        <v>1</v>
      </c>
    </row>
    <row r="65" spans="1:9" s="14" customFormat="1" ht="78.75" x14ac:dyDescent="0.2">
      <c r="A65" s="22" t="s">
        <v>52</v>
      </c>
      <c r="B65" s="23">
        <v>444</v>
      </c>
      <c r="C65" s="24">
        <v>7</v>
      </c>
      <c r="D65" s="24">
        <v>2</v>
      </c>
      <c r="E65" s="9" t="s">
        <v>30</v>
      </c>
      <c r="F65" s="25" t="s">
        <v>1</v>
      </c>
      <c r="G65" s="21">
        <v>20437.400000000001</v>
      </c>
      <c r="H65" s="21">
        <v>20387.900000000001</v>
      </c>
      <c r="I65" s="26">
        <v>0.99758000000000002</v>
      </c>
    </row>
    <row r="66" spans="1:9" s="14" customFormat="1" ht="31.5" x14ac:dyDescent="0.2">
      <c r="A66" s="27" t="s">
        <v>9</v>
      </c>
      <c r="B66" s="28">
        <v>444</v>
      </c>
      <c r="C66" s="29">
        <v>7</v>
      </c>
      <c r="D66" s="29">
        <v>2</v>
      </c>
      <c r="E66" s="4" t="s">
        <v>30</v>
      </c>
      <c r="F66" s="30">
        <v>200</v>
      </c>
      <c r="G66" s="8">
        <v>14759</v>
      </c>
      <c r="H66" s="8">
        <v>14758.9</v>
      </c>
      <c r="I66" s="31">
        <v>0.99999000000000005</v>
      </c>
    </row>
    <row r="67" spans="1:9" s="14" customFormat="1" ht="31.5" x14ac:dyDescent="0.2">
      <c r="A67" s="27" t="s">
        <v>8</v>
      </c>
      <c r="B67" s="28">
        <v>444</v>
      </c>
      <c r="C67" s="29">
        <v>7</v>
      </c>
      <c r="D67" s="29">
        <v>2</v>
      </c>
      <c r="E67" s="4" t="s">
        <v>30</v>
      </c>
      <c r="F67" s="30">
        <v>240</v>
      </c>
      <c r="G67" s="8">
        <v>14759</v>
      </c>
      <c r="H67" s="8">
        <v>14758.9</v>
      </c>
      <c r="I67" s="31">
        <v>0.99999000000000005</v>
      </c>
    </row>
    <row r="68" spans="1:9" s="14" customFormat="1" ht="31.5" x14ac:dyDescent="0.2">
      <c r="A68" s="27" t="s">
        <v>5</v>
      </c>
      <c r="B68" s="28">
        <v>444</v>
      </c>
      <c r="C68" s="29">
        <v>7</v>
      </c>
      <c r="D68" s="29">
        <v>2</v>
      </c>
      <c r="E68" s="4" t="s">
        <v>30</v>
      </c>
      <c r="F68" s="30">
        <v>600</v>
      </c>
      <c r="G68" s="8">
        <v>5678.4</v>
      </c>
      <c r="H68" s="8">
        <v>5628.9</v>
      </c>
      <c r="I68" s="31">
        <v>0.99128000000000005</v>
      </c>
    </row>
    <row r="69" spans="1:9" s="14" customFormat="1" x14ac:dyDescent="0.2">
      <c r="A69" s="27" t="s">
        <v>12</v>
      </c>
      <c r="B69" s="28">
        <v>444</v>
      </c>
      <c r="C69" s="29">
        <v>7</v>
      </c>
      <c r="D69" s="29">
        <v>2</v>
      </c>
      <c r="E69" s="4" t="s">
        <v>30</v>
      </c>
      <c r="F69" s="30">
        <v>610</v>
      </c>
      <c r="G69" s="8">
        <v>5393.3</v>
      </c>
      <c r="H69" s="8">
        <v>5343.9</v>
      </c>
      <c r="I69" s="31">
        <v>0.99084000000000005</v>
      </c>
    </row>
    <row r="70" spans="1:9" s="14" customFormat="1" x14ac:dyDescent="0.2">
      <c r="A70" s="27" t="s">
        <v>53</v>
      </c>
      <c r="B70" s="28">
        <v>444</v>
      </c>
      <c r="C70" s="29">
        <v>7</v>
      </c>
      <c r="D70" s="29">
        <v>2</v>
      </c>
      <c r="E70" s="4" t="s">
        <v>30</v>
      </c>
      <c r="F70" s="30">
        <v>620</v>
      </c>
      <c r="G70" s="8">
        <v>285.10000000000002</v>
      </c>
      <c r="H70" s="8">
        <v>285</v>
      </c>
      <c r="I70" s="31">
        <v>0.99965000000000004</v>
      </c>
    </row>
    <row r="71" spans="1:9" s="14" customFormat="1" ht="47.25" x14ac:dyDescent="0.2">
      <c r="A71" s="22" t="s">
        <v>47</v>
      </c>
      <c r="B71" s="23">
        <v>444</v>
      </c>
      <c r="C71" s="24">
        <v>7</v>
      </c>
      <c r="D71" s="24">
        <v>3</v>
      </c>
      <c r="E71" s="9" t="s">
        <v>31</v>
      </c>
      <c r="F71" s="25" t="s">
        <v>1</v>
      </c>
      <c r="G71" s="21">
        <v>1203.7</v>
      </c>
      <c r="H71" s="21">
        <v>459.6</v>
      </c>
      <c r="I71" s="26">
        <v>0.38181999999999999</v>
      </c>
    </row>
    <row r="72" spans="1:9" s="14" customFormat="1" ht="31.5" x14ac:dyDescent="0.2">
      <c r="A72" s="27" t="s">
        <v>9</v>
      </c>
      <c r="B72" s="28">
        <v>444</v>
      </c>
      <c r="C72" s="29">
        <v>7</v>
      </c>
      <c r="D72" s="29">
        <v>3</v>
      </c>
      <c r="E72" s="4" t="s">
        <v>31</v>
      </c>
      <c r="F72" s="30">
        <v>200</v>
      </c>
      <c r="G72" s="8">
        <v>760</v>
      </c>
      <c r="H72" s="8">
        <v>15.9</v>
      </c>
      <c r="I72" s="31">
        <v>2.0920000000000001E-2</v>
      </c>
    </row>
    <row r="73" spans="1:9" s="14" customFormat="1" ht="31.5" x14ac:dyDescent="0.2">
      <c r="A73" s="27" t="s">
        <v>8</v>
      </c>
      <c r="B73" s="28">
        <v>444</v>
      </c>
      <c r="C73" s="29">
        <v>7</v>
      </c>
      <c r="D73" s="29">
        <v>3</v>
      </c>
      <c r="E73" s="4" t="s">
        <v>31</v>
      </c>
      <c r="F73" s="30">
        <v>240</v>
      </c>
      <c r="G73" s="8">
        <v>760</v>
      </c>
      <c r="H73" s="8">
        <v>15.9</v>
      </c>
      <c r="I73" s="31">
        <v>2.0920000000000001E-2</v>
      </c>
    </row>
    <row r="74" spans="1:9" s="14" customFormat="1" ht="31.5" x14ac:dyDescent="0.2">
      <c r="A74" s="27" t="s">
        <v>7</v>
      </c>
      <c r="B74" s="28">
        <v>444</v>
      </c>
      <c r="C74" s="29">
        <v>7</v>
      </c>
      <c r="D74" s="29">
        <v>3</v>
      </c>
      <c r="E74" s="4" t="s">
        <v>31</v>
      </c>
      <c r="F74" s="30">
        <v>400</v>
      </c>
      <c r="G74" s="8">
        <v>443.7</v>
      </c>
      <c r="H74" s="8">
        <v>443.7</v>
      </c>
      <c r="I74" s="31">
        <v>1</v>
      </c>
    </row>
    <row r="75" spans="1:9" s="14" customFormat="1" x14ac:dyDescent="0.2">
      <c r="A75" s="27" t="s">
        <v>6</v>
      </c>
      <c r="B75" s="28">
        <v>444</v>
      </c>
      <c r="C75" s="29">
        <v>7</v>
      </c>
      <c r="D75" s="29">
        <v>3</v>
      </c>
      <c r="E75" s="4" t="s">
        <v>31</v>
      </c>
      <c r="F75" s="30">
        <v>410</v>
      </c>
      <c r="G75" s="8">
        <v>443.7</v>
      </c>
      <c r="H75" s="8">
        <v>443.7</v>
      </c>
      <c r="I75" s="31">
        <v>1</v>
      </c>
    </row>
    <row r="76" spans="1:9" s="14" customFormat="1" ht="78.75" x14ac:dyDescent="0.2">
      <c r="A76" s="22" t="s">
        <v>52</v>
      </c>
      <c r="B76" s="23">
        <v>444</v>
      </c>
      <c r="C76" s="24">
        <v>7</v>
      </c>
      <c r="D76" s="24">
        <v>3</v>
      </c>
      <c r="E76" s="9" t="s">
        <v>30</v>
      </c>
      <c r="F76" s="25" t="s">
        <v>1</v>
      </c>
      <c r="G76" s="21">
        <v>7338.9</v>
      </c>
      <c r="H76" s="21">
        <v>7330.1</v>
      </c>
      <c r="I76" s="26">
        <v>0.99880000000000002</v>
      </c>
    </row>
    <row r="77" spans="1:9" s="14" customFormat="1" ht="31.5" x14ac:dyDescent="0.2">
      <c r="A77" s="27" t="s">
        <v>9</v>
      </c>
      <c r="B77" s="28">
        <v>444</v>
      </c>
      <c r="C77" s="29">
        <v>7</v>
      </c>
      <c r="D77" s="29">
        <v>3</v>
      </c>
      <c r="E77" s="4" t="s">
        <v>30</v>
      </c>
      <c r="F77" s="30">
        <v>200</v>
      </c>
      <c r="G77" s="8">
        <v>6937.7</v>
      </c>
      <c r="H77" s="8">
        <v>6928.9</v>
      </c>
      <c r="I77" s="31">
        <v>0.99873000000000001</v>
      </c>
    </row>
    <row r="78" spans="1:9" s="14" customFormat="1" ht="31.5" x14ac:dyDescent="0.2">
      <c r="A78" s="27" t="s">
        <v>8</v>
      </c>
      <c r="B78" s="28">
        <v>444</v>
      </c>
      <c r="C78" s="29">
        <v>7</v>
      </c>
      <c r="D78" s="29">
        <v>3</v>
      </c>
      <c r="E78" s="4" t="s">
        <v>30</v>
      </c>
      <c r="F78" s="30">
        <v>240</v>
      </c>
      <c r="G78" s="8">
        <v>6937.7</v>
      </c>
      <c r="H78" s="8">
        <v>6928.9</v>
      </c>
      <c r="I78" s="31">
        <v>0.99873000000000001</v>
      </c>
    </row>
    <row r="79" spans="1:9" s="14" customFormat="1" ht="31.5" x14ac:dyDescent="0.2">
      <c r="A79" s="27" t="s">
        <v>5</v>
      </c>
      <c r="B79" s="28">
        <v>444</v>
      </c>
      <c r="C79" s="29">
        <v>7</v>
      </c>
      <c r="D79" s="29">
        <v>3</v>
      </c>
      <c r="E79" s="4" t="s">
        <v>30</v>
      </c>
      <c r="F79" s="30">
        <v>600</v>
      </c>
      <c r="G79" s="8">
        <v>401.2</v>
      </c>
      <c r="H79" s="8">
        <v>401.2</v>
      </c>
      <c r="I79" s="31">
        <v>1</v>
      </c>
    </row>
    <row r="80" spans="1:9" s="14" customFormat="1" x14ac:dyDescent="0.2">
      <c r="A80" s="27" t="s">
        <v>12</v>
      </c>
      <c r="B80" s="28">
        <v>444</v>
      </c>
      <c r="C80" s="29">
        <v>7</v>
      </c>
      <c r="D80" s="29">
        <v>3</v>
      </c>
      <c r="E80" s="4" t="s">
        <v>30</v>
      </c>
      <c r="F80" s="30">
        <v>610</v>
      </c>
      <c r="G80" s="8">
        <v>401.2</v>
      </c>
      <c r="H80" s="8">
        <v>401.2</v>
      </c>
      <c r="I80" s="31">
        <v>1</v>
      </c>
    </row>
    <row r="81" spans="1:9" s="14" customFormat="1" ht="63" x14ac:dyDescent="0.2">
      <c r="A81" s="22" t="s">
        <v>48</v>
      </c>
      <c r="B81" s="23">
        <v>444</v>
      </c>
      <c r="C81" s="24">
        <v>7</v>
      </c>
      <c r="D81" s="24">
        <v>7</v>
      </c>
      <c r="E81" s="9" t="s">
        <v>32</v>
      </c>
      <c r="F81" s="25" t="s">
        <v>1</v>
      </c>
      <c r="G81" s="21">
        <v>1724.2</v>
      </c>
      <c r="H81" s="21">
        <v>1724.2</v>
      </c>
      <c r="I81" s="26">
        <v>1</v>
      </c>
    </row>
    <row r="82" spans="1:9" s="14" customFormat="1" ht="31.5" x14ac:dyDescent="0.2">
      <c r="A82" s="27" t="s">
        <v>9</v>
      </c>
      <c r="B82" s="28">
        <v>444</v>
      </c>
      <c r="C82" s="29">
        <v>7</v>
      </c>
      <c r="D82" s="29">
        <v>7</v>
      </c>
      <c r="E82" s="4" t="s">
        <v>32</v>
      </c>
      <c r="F82" s="30">
        <v>200</v>
      </c>
      <c r="G82" s="8">
        <v>1724.2</v>
      </c>
      <c r="H82" s="8">
        <v>1724.2</v>
      </c>
      <c r="I82" s="31">
        <v>1</v>
      </c>
    </row>
    <row r="83" spans="1:9" s="14" customFormat="1" ht="31.5" x14ac:dyDescent="0.2">
      <c r="A83" s="27" t="s">
        <v>8</v>
      </c>
      <c r="B83" s="28">
        <v>444</v>
      </c>
      <c r="C83" s="29">
        <v>7</v>
      </c>
      <c r="D83" s="29">
        <v>7</v>
      </c>
      <c r="E83" s="4" t="s">
        <v>32</v>
      </c>
      <c r="F83" s="30">
        <v>240</v>
      </c>
      <c r="G83" s="8">
        <v>1724.2</v>
      </c>
      <c r="H83" s="8">
        <v>1724.2</v>
      </c>
      <c r="I83" s="31">
        <v>1</v>
      </c>
    </row>
    <row r="84" spans="1:9" s="14" customFormat="1" ht="47.25" x14ac:dyDescent="0.2">
      <c r="A84" s="22" t="s">
        <v>47</v>
      </c>
      <c r="B84" s="23">
        <v>444</v>
      </c>
      <c r="C84" s="24">
        <v>8</v>
      </c>
      <c r="D84" s="24">
        <v>1</v>
      </c>
      <c r="E84" s="9" t="s">
        <v>31</v>
      </c>
      <c r="F84" s="25" t="s">
        <v>1</v>
      </c>
      <c r="G84" s="21">
        <v>13632.6</v>
      </c>
      <c r="H84" s="21">
        <v>9922.2000000000007</v>
      </c>
      <c r="I84" s="26">
        <v>0.72782999999999998</v>
      </c>
    </row>
    <row r="85" spans="1:9" s="14" customFormat="1" ht="31.5" x14ac:dyDescent="0.2">
      <c r="A85" s="27" t="s">
        <v>9</v>
      </c>
      <c r="B85" s="28">
        <v>444</v>
      </c>
      <c r="C85" s="29">
        <v>8</v>
      </c>
      <c r="D85" s="29">
        <v>1</v>
      </c>
      <c r="E85" s="4" t="s">
        <v>31</v>
      </c>
      <c r="F85" s="30">
        <v>200</v>
      </c>
      <c r="G85" s="8">
        <v>620.1</v>
      </c>
      <c r="H85" s="8">
        <v>537</v>
      </c>
      <c r="I85" s="31">
        <v>0.86599000000000004</v>
      </c>
    </row>
    <row r="86" spans="1:9" s="14" customFormat="1" ht="31.5" x14ac:dyDescent="0.2">
      <c r="A86" s="27" t="s">
        <v>8</v>
      </c>
      <c r="B86" s="28">
        <v>444</v>
      </c>
      <c r="C86" s="29">
        <v>8</v>
      </c>
      <c r="D86" s="29">
        <v>1</v>
      </c>
      <c r="E86" s="4" t="s">
        <v>31</v>
      </c>
      <c r="F86" s="30">
        <v>240</v>
      </c>
      <c r="G86" s="8">
        <v>620.1</v>
      </c>
      <c r="H86" s="8">
        <v>537</v>
      </c>
      <c r="I86" s="31">
        <v>0.86599000000000004</v>
      </c>
    </row>
    <row r="87" spans="1:9" s="14" customFormat="1" x14ac:dyDescent="0.2">
      <c r="A87" s="27" t="s">
        <v>49</v>
      </c>
      <c r="B87" s="28">
        <v>444</v>
      </c>
      <c r="C87" s="29">
        <v>8</v>
      </c>
      <c r="D87" s="29">
        <v>1</v>
      </c>
      <c r="E87" s="4" t="s">
        <v>31</v>
      </c>
      <c r="F87" s="30">
        <v>300</v>
      </c>
      <c r="G87" s="8">
        <v>206.9</v>
      </c>
      <c r="H87" s="8">
        <v>206.9</v>
      </c>
      <c r="I87" s="31">
        <v>1</v>
      </c>
    </row>
    <row r="88" spans="1:9" s="14" customFormat="1" x14ac:dyDescent="0.2">
      <c r="A88" s="27" t="s">
        <v>50</v>
      </c>
      <c r="B88" s="28">
        <v>444</v>
      </c>
      <c r="C88" s="29">
        <v>8</v>
      </c>
      <c r="D88" s="29">
        <v>1</v>
      </c>
      <c r="E88" s="4" t="s">
        <v>31</v>
      </c>
      <c r="F88" s="30">
        <v>340</v>
      </c>
      <c r="G88" s="8">
        <v>206.9</v>
      </c>
      <c r="H88" s="8">
        <v>206.9</v>
      </c>
      <c r="I88" s="31">
        <v>1</v>
      </c>
    </row>
    <row r="89" spans="1:9" s="14" customFormat="1" x14ac:dyDescent="0.2">
      <c r="A89" s="27" t="s">
        <v>11</v>
      </c>
      <c r="B89" s="28">
        <v>444</v>
      </c>
      <c r="C89" s="29">
        <v>8</v>
      </c>
      <c r="D89" s="29">
        <v>1</v>
      </c>
      <c r="E89" s="4" t="s">
        <v>31</v>
      </c>
      <c r="F89" s="30">
        <v>500</v>
      </c>
      <c r="G89" s="8">
        <v>12805.7</v>
      </c>
      <c r="H89" s="8">
        <v>9178.2999999999993</v>
      </c>
      <c r="I89" s="31">
        <v>0.71674000000000004</v>
      </c>
    </row>
    <row r="90" spans="1:9" s="14" customFormat="1" x14ac:dyDescent="0.2">
      <c r="A90" s="27" t="s">
        <v>10</v>
      </c>
      <c r="B90" s="28">
        <v>444</v>
      </c>
      <c r="C90" s="29">
        <v>8</v>
      </c>
      <c r="D90" s="29">
        <v>1</v>
      </c>
      <c r="E90" s="4" t="s">
        <v>31</v>
      </c>
      <c r="F90" s="30">
        <v>540</v>
      </c>
      <c r="G90" s="8">
        <v>12805.7</v>
      </c>
      <c r="H90" s="8">
        <v>9178.2999999999993</v>
      </c>
      <c r="I90" s="31">
        <v>0.71674000000000004</v>
      </c>
    </row>
    <row r="91" spans="1:9" s="14" customFormat="1" ht="63" x14ac:dyDescent="0.2">
      <c r="A91" s="22" t="s">
        <v>51</v>
      </c>
      <c r="B91" s="23">
        <v>444</v>
      </c>
      <c r="C91" s="24">
        <v>11</v>
      </c>
      <c r="D91" s="24">
        <v>2</v>
      </c>
      <c r="E91" s="9" t="s">
        <v>33</v>
      </c>
      <c r="F91" s="25" t="s">
        <v>1</v>
      </c>
      <c r="G91" s="21">
        <v>17615</v>
      </c>
      <c r="H91" s="21">
        <v>17208.099999999999</v>
      </c>
      <c r="I91" s="26">
        <v>0.97689999999999999</v>
      </c>
    </row>
    <row r="92" spans="1:9" s="14" customFormat="1" ht="31.5" x14ac:dyDescent="0.2">
      <c r="A92" s="27" t="s">
        <v>9</v>
      </c>
      <c r="B92" s="28">
        <v>444</v>
      </c>
      <c r="C92" s="29">
        <v>11</v>
      </c>
      <c r="D92" s="29">
        <v>2</v>
      </c>
      <c r="E92" s="4" t="s">
        <v>33</v>
      </c>
      <c r="F92" s="30">
        <v>200</v>
      </c>
      <c r="G92" s="8">
        <v>4204.3999999999996</v>
      </c>
      <c r="H92" s="8">
        <v>4204.3999999999996</v>
      </c>
      <c r="I92" s="31">
        <v>1</v>
      </c>
    </row>
    <row r="93" spans="1:9" s="14" customFormat="1" ht="31.5" x14ac:dyDescent="0.2">
      <c r="A93" s="27" t="s">
        <v>8</v>
      </c>
      <c r="B93" s="28">
        <v>444</v>
      </c>
      <c r="C93" s="29">
        <v>11</v>
      </c>
      <c r="D93" s="29">
        <v>2</v>
      </c>
      <c r="E93" s="4" t="s">
        <v>33</v>
      </c>
      <c r="F93" s="30">
        <v>240</v>
      </c>
      <c r="G93" s="8">
        <v>4204.3999999999996</v>
      </c>
      <c r="H93" s="8">
        <v>4204.3999999999996</v>
      </c>
      <c r="I93" s="31">
        <v>1</v>
      </c>
    </row>
    <row r="94" spans="1:9" s="14" customFormat="1" ht="31.5" x14ac:dyDescent="0.2">
      <c r="A94" s="27" t="s">
        <v>7</v>
      </c>
      <c r="B94" s="28">
        <v>444</v>
      </c>
      <c r="C94" s="29">
        <v>11</v>
      </c>
      <c r="D94" s="29">
        <v>2</v>
      </c>
      <c r="E94" s="4" t="s">
        <v>33</v>
      </c>
      <c r="F94" s="30">
        <v>400</v>
      </c>
      <c r="G94" s="8">
        <v>8280.6</v>
      </c>
      <c r="H94" s="8">
        <v>8280.6</v>
      </c>
      <c r="I94" s="31">
        <v>1</v>
      </c>
    </row>
    <row r="95" spans="1:9" s="14" customFormat="1" x14ac:dyDescent="0.2">
      <c r="A95" s="27" t="s">
        <v>6</v>
      </c>
      <c r="B95" s="28">
        <v>444</v>
      </c>
      <c r="C95" s="29">
        <v>11</v>
      </c>
      <c r="D95" s="29">
        <v>2</v>
      </c>
      <c r="E95" s="4" t="s">
        <v>33</v>
      </c>
      <c r="F95" s="30">
        <v>410</v>
      </c>
      <c r="G95" s="8">
        <v>8280.6</v>
      </c>
      <c r="H95" s="8">
        <v>8280.6</v>
      </c>
      <c r="I95" s="31">
        <v>1</v>
      </c>
    </row>
    <row r="96" spans="1:9" s="14" customFormat="1" x14ac:dyDescent="0.2">
      <c r="A96" s="27" t="s">
        <v>11</v>
      </c>
      <c r="B96" s="28">
        <v>444</v>
      </c>
      <c r="C96" s="29">
        <v>11</v>
      </c>
      <c r="D96" s="29">
        <v>2</v>
      </c>
      <c r="E96" s="4" t="s">
        <v>33</v>
      </c>
      <c r="F96" s="30">
        <v>500</v>
      </c>
      <c r="G96" s="8">
        <v>5130</v>
      </c>
      <c r="H96" s="8">
        <v>4723.1000000000004</v>
      </c>
      <c r="I96" s="31">
        <v>0.92068000000000005</v>
      </c>
    </row>
    <row r="97" spans="1:9" s="14" customFormat="1" x14ac:dyDescent="0.2">
      <c r="A97" s="27" t="s">
        <v>10</v>
      </c>
      <c r="B97" s="28">
        <v>444</v>
      </c>
      <c r="C97" s="29">
        <v>11</v>
      </c>
      <c r="D97" s="29">
        <v>2</v>
      </c>
      <c r="E97" s="4" t="s">
        <v>33</v>
      </c>
      <c r="F97" s="30">
        <v>540</v>
      </c>
      <c r="G97" s="8">
        <v>5130</v>
      </c>
      <c r="H97" s="8">
        <v>4723.1000000000004</v>
      </c>
      <c r="I97" s="31">
        <v>0.92068000000000005</v>
      </c>
    </row>
    <row r="98" spans="1:9" x14ac:dyDescent="0.25">
      <c r="A98" s="1" t="s">
        <v>0</v>
      </c>
      <c r="B98" s="10"/>
      <c r="C98" s="10"/>
      <c r="D98" s="10"/>
      <c r="E98" s="10"/>
      <c r="F98" s="10"/>
      <c r="G98" s="32">
        <f>G91+G84+G81+G76+G71+G65+G59+G54+G51+G48+G43+G40+G35+G28+G25+G20+G17+G14</f>
        <v>267256.3</v>
      </c>
      <c r="H98" s="32">
        <f>H91+H84+H81+H76+H71+H65+H59+H54+H51+H48+H43+H40+H35+H28+H25+H20+H17+H14</f>
        <v>247546</v>
      </c>
      <c r="I98" s="11">
        <f>H98/G98</f>
        <v>0.92624944669218279</v>
      </c>
    </row>
    <row r="99" spans="1:9" ht="12.75" customHeight="1" x14ac:dyDescent="0.25">
      <c r="A99" s="12"/>
      <c r="B99" s="12"/>
      <c r="C99" s="3"/>
      <c r="D99" s="12"/>
      <c r="E99" s="12"/>
      <c r="F99" s="12"/>
      <c r="G99" s="12"/>
      <c r="H99" s="15"/>
      <c r="I99" s="12"/>
    </row>
    <row r="100" spans="1:9" ht="12.75" customHeight="1" x14ac:dyDescent="0.25">
      <c r="A100" s="5"/>
      <c r="B100" s="5"/>
      <c r="C100" s="5"/>
      <c r="D100" s="5"/>
      <c r="E100" s="5"/>
      <c r="F100" s="5"/>
      <c r="G100" s="5"/>
      <c r="H100" s="15"/>
      <c r="I100" s="12"/>
    </row>
    <row r="101" spans="1:9" x14ac:dyDescent="0.25">
      <c r="A101" s="35" t="s">
        <v>56</v>
      </c>
      <c r="B101" s="35"/>
      <c r="C101" s="35"/>
      <c r="D101" s="35"/>
      <c r="E101" s="35"/>
      <c r="F101" s="35"/>
      <c r="G101" s="35"/>
      <c r="H101" s="35"/>
      <c r="I101" s="35"/>
    </row>
  </sheetData>
  <mergeCells count="2">
    <mergeCell ref="A8:I8"/>
    <mergeCell ref="A101:I101"/>
  </mergeCells>
  <printOptions horizontalCentered="1"/>
  <pageMargins left="0.59055118110236227" right="0.39370078740157483" top="0.78740157480314965" bottom="0.78740157480314965" header="0.51181102362204722" footer="0.31496062992125984"/>
  <pageSetup paperSize="9" scale="66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11.7</vt:lpstr>
      <vt:lpstr>'Приложение 11.7'!Заголовки_для_печати</vt:lpstr>
      <vt:lpstr>'Приложение 11.7'!Область_печати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Турухина Анастасия Сергеевна</dc:creator>
  <cp:lastModifiedBy>Амельченко Андрей Михайлович</cp:lastModifiedBy>
  <cp:lastPrinted>2022-03-29T02:44:23Z</cp:lastPrinted>
  <dcterms:created xsi:type="dcterms:W3CDTF">2021-03-18T03:09:22Z</dcterms:created>
  <dcterms:modified xsi:type="dcterms:W3CDTF">2022-04-29T04:20:08Z</dcterms:modified>
</cp:coreProperties>
</file>