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1 квартал\"/>
    </mc:Choice>
  </mc:AlternateContent>
  <bookViews>
    <workbookView xWindow="0" yWindow="0" windowWidth="16380" windowHeight="8190" tabRatio="991"/>
  </bookViews>
  <sheets>
    <sheet name="ПУБЛИЧНЫЕ 2022-2024" sheetId="1" r:id="rId1"/>
  </sheets>
  <definedNames>
    <definedName name="_xlnm.Print_Area" localSheetId="0">'ПУБЛИЧНЫЕ 2022-2024'!$A$1:$H$18</definedName>
  </definedNames>
  <calcPr calcId="162913"/>
</workbook>
</file>

<file path=xl/calcChain.xml><?xml version="1.0" encoding="utf-8"?>
<calcChain xmlns="http://schemas.openxmlformats.org/spreadsheetml/2006/main">
  <c r="H13" i="1" l="1"/>
  <c r="H10" i="1"/>
  <c r="F9" i="1"/>
  <c r="F8" i="1" s="1"/>
  <c r="G8" i="1"/>
  <c r="H8" i="1" s="1"/>
  <c r="G9" i="1"/>
  <c r="G12" i="1"/>
  <c r="H12" i="1" s="1"/>
  <c r="H9" i="1" l="1"/>
  <c r="G11" i="1"/>
  <c r="H11" i="1" s="1"/>
  <c r="F14" i="1"/>
  <c r="G14" i="1"/>
  <c r="H14" i="1" s="1"/>
</calcChain>
</file>

<file path=xl/sharedStrings.xml><?xml version="1.0" encoding="utf-8"?>
<sst xmlns="http://schemas.openxmlformats.org/spreadsheetml/2006/main" count="27" uniqueCount="20">
  <si>
    <t>ПР</t>
  </si>
  <si>
    <t>РЗ</t>
  </si>
  <si>
    <t>ВР</t>
  </si>
  <si>
    <t>ЦСТ</t>
  </si>
  <si>
    <t>99.0.00.02959</t>
  </si>
  <si>
    <t>Социальное обеспечение и иные выплаты населению</t>
  </si>
  <si>
    <t>99.0.00.01219</t>
  </si>
  <si>
    <t>Всего расходов:</t>
  </si>
  <si>
    <t>____________________</t>
  </si>
  <si>
    <t>тыс.рублей</t>
  </si>
  <si>
    <t>Наименование обязательства</t>
  </si>
  <si>
    <t>Выплаты почетным гражданам Новосибирского района</t>
  </si>
  <si>
    <t>Доплаты к пенсиям муниципальных служащих Новосибирского района</t>
  </si>
  <si>
    <t>Публичные нормативные социальные выплаты гражданам</t>
  </si>
  <si>
    <t/>
  </si>
  <si>
    <t>Уточненная сводная бюджетная роспись на 2022 год</t>
  </si>
  <si>
    <t>Кассовое исполнение за 1 квартал 2022 года</t>
  </si>
  <si>
    <t>% исполнения к уточненной сводной бюджетной росписи</t>
  </si>
  <si>
    <t xml:space="preserve"> Приложение 5</t>
  </si>
  <si>
    <t>Исполнение бюджетных ассигнований по исполнению публичных нормативных обязательств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</si>
</sst>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.0"/>
    <numFmt numFmtId="166" formatCode="00;[Red]\-00;&quot;&quot;"/>
    <numFmt numFmtId="167" formatCode="#,##0.0;[Red]\-#,##0.0;0.0"/>
    <numFmt numFmtId="168" formatCode="0.0%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vertical="top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/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left"/>
    </xf>
    <xf numFmtId="164" fontId="3" fillId="0" borderId="0" xfId="0" applyNumberFormat="1" applyFont="1" applyFill="1"/>
    <xf numFmtId="0" fontId="1" fillId="0" borderId="0" xfId="0" applyFont="1" applyFill="1" applyAlignment="1">
      <alignment horizontal="right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7" fillId="0" borderId="2" xfId="0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7" fontId="7" fillId="0" borderId="1" xfId="0" applyNumberFormat="1" applyFont="1" applyFill="1" applyBorder="1" applyAlignment="1" applyProtection="1">
      <alignment horizontal="right" vertical="center"/>
      <protection hidden="1"/>
    </xf>
    <xf numFmtId="167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6" fillId="0" borderId="2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right" vertical="center"/>
      <protection hidden="1"/>
    </xf>
    <xf numFmtId="167" fontId="6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/>
    <xf numFmtId="168" fontId="7" fillId="0" borderId="1" xfId="3" applyNumberFormat="1" applyFont="1" applyFill="1" applyBorder="1" applyAlignment="1" applyProtection="1">
      <alignment horizontal="right" vertical="center"/>
      <protection hidden="1"/>
    </xf>
    <xf numFmtId="168" fontId="6" fillId="0" borderId="1" xfId="3" applyNumberFormat="1" applyFont="1" applyFill="1" applyBorder="1" applyAlignment="1" applyProtection="1">
      <alignment horizontal="right" vertical="center"/>
      <protection hidden="1"/>
    </xf>
    <xf numFmtId="168" fontId="4" fillId="0" borderId="1" xfId="3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zoomScaleSheetLayoutView="100" workbookViewId="0">
      <selection activeCell="A2" sqref="A2:XFD5"/>
    </sheetView>
  </sheetViews>
  <sheetFormatPr defaultRowHeight="15.75" x14ac:dyDescent="0.25"/>
  <cols>
    <col min="1" max="1" width="58.28515625" style="2" customWidth="1"/>
    <col min="2" max="2" width="3.5703125" style="6" bestFit="1" customWidth="1"/>
    <col min="3" max="3" width="3.7109375" style="6" bestFit="1" customWidth="1"/>
    <col min="4" max="4" width="14.7109375" style="6" customWidth="1"/>
    <col min="5" max="5" width="4.7109375" style="6" bestFit="1" customWidth="1"/>
    <col min="6" max="6" width="16" style="6" customWidth="1"/>
    <col min="7" max="7" width="14.28515625" style="8" customWidth="1"/>
    <col min="8" max="8" width="16.7109375" style="4" customWidth="1"/>
    <col min="9" max="9" width="18.5703125" style="4" customWidth="1"/>
    <col min="10" max="16384" width="9.140625" style="4"/>
  </cols>
  <sheetData>
    <row r="1" spans="1:13" x14ac:dyDescent="0.25">
      <c r="A1" s="40"/>
      <c r="B1" s="39"/>
      <c r="C1" s="39"/>
      <c r="D1" s="39"/>
      <c r="E1" s="39"/>
      <c r="F1" s="39"/>
      <c r="G1" s="39"/>
      <c r="H1" s="9" t="s">
        <v>18</v>
      </c>
      <c r="I1" s="3"/>
      <c r="J1" s="3"/>
      <c r="K1" s="3"/>
      <c r="L1" s="3"/>
      <c r="M1" s="3"/>
    </row>
    <row r="2" spans="1:13" x14ac:dyDescent="0.25">
      <c r="A2" s="10"/>
      <c r="B2" s="11"/>
      <c r="C2" s="11"/>
      <c r="D2" s="11"/>
      <c r="E2" s="11"/>
      <c r="F2" s="11"/>
      <c r="G2" s="11"/>
      <c r="H2" s="11"/>
      <c r="I2" s="5"/>
      <c r="J2" s="5"/>
      <c r="K2" s="5"/>
      <c r="L2" s="5"/>
      <c r="M2" s="5"/>
    </row>
    <row r="3" spans="1:13" x14ac:dyDescent="0.25">
      <c r="A3" s="12"/>
      <c r="B3" s="12"/>
      <c r="C3" s="12"/>
      <c r="D3" s="12"/>
      <c r="E3" s="12"/>
      <c r="F3" s="12"/>
      <c r="G3" s="12"/>
      <c r="H3" s="13"/>
    </row>
    <row r="4" spans="1:13" x14ac:dyDescent="0.25">
      <c r="A4" s="45" t="s">
        <v>19</v>
      </c>
      <c r="B4" s="45"/>
      <c r="C4" s="45"/>
      <c r="D4" s="45"/>
      <c r="E4" s="45"/>
      <c r="F4" s="45"/>
      <c r="G4" s="45"/>
      <c r="H4" s="45"/>
    </row>
    <row r="5" spans="1:13" x14ac:dyDescent="0.25">
      <c r="A5" s="14"/>
      <c r="B5" s="14"/>
      <c r="C5" s="14"/>
      <c r="D5" s="14"/>
      <c r="E5" s="14"/>
      <c r="F5" s="14"/>
      <c r="G5" s="14"/>
      <c r="H5" s="14"/>
    </row>
    <row r="6" spans="1:13" x14ac:dyDescent="0.25">
      <c r="A6" s="15"/>
      <c r="B6" s="15"/>
      <c r="C6" s="15"/>
      <c r="D6" s="15"/>
      <c r="E6" s="15"/>
      <c r="F6" s="15"/>
      <c r="G6" s="16"/>
      <c r="H6" s="23" t="s">
        <v>9</v>
      </c>
    </row>
    <row r="7" spans="1:13" s="7" customFormat="1" ht="87" customHeight="1" x14ac:dyDescent="0.2">
      <c r="A7" s="18" t="s">
        <v>10</v>
      </c>
      <c r="B7" s="18" t="s">
        <v>1</v>
      </c>
      <c r="C7" s="18" t="s">
        <v>0</v>
      </c>
      <c r="D7" s="18" t="s">
        <v>3</v>
      </c>
      <c r="E7" s="18" t="s">
        <v>2</v>
      </c>
      <c r="F7" s="38" t="s">
        <v>15</v>
      </c>
      <c r="G7" s="38" t="s">
        <v>16</v>
      </c>
      <c r="H7" s="38" t="s">
        <v>17</v>
      </c>
    </row>
    <row r="8" spans="1:13" ht="31.5" x14ac:dyDescent="0.25">
      <c r="A8" s="24" t="s">
        <v>11</v>
      </c>
      <c r="B8" s="25">
        <v>1</v>
      </c>
      <c r="C8" s="26">
        <v>13</v>
      </c>
      <c r="D8" s="27" t="s">
        <v>6</v>
      </c>
      <c r="E8" s="28" t="s">
        <v>14</v>
      </c>
      <c r="F8" s="29">
        <f>F9</f>
        <v>287.60000000000002</v>
      </c>
      <c r="G8" s="30">
        <f>G9</f>
        <v>0</v>
      </c>
      <c r="H8" s="41">
        <f t="shared" ref="H8:H14" si="0">G8/F8</f>
        <v>0</v>
      </c>
    </row>
    <row r="9" spans="1:13" x14ac:dyDescent="0.25">
      <c r="A9" s="31" t="s">
        <v>5</v>
      </c>
      <c r="B9" s="32">
        <v>1</v>
      </c>
      <c r="C9" s="33">
        <v>13</v>
      </c>
      <c r="D9" s="34" t="s">
        <v>6</v>
      </c>
      <c r="E9" s="35">
        <v>300</v>
      </c>
      <c r="F9" s="36">
        <f>F10</f>
        <v>287.60000000000002</v>
      </c>
      <c r="G9" s="37">
        <f>G10</f>
        <v>0</v>
      </c>
      <c r="H9" s="42">
        <f t="shared" si="0"/>
        <v>0</v>
      </c>
    </row>
    <row r="10" spans="1:13" ht="31.5" x14ac:dyDescent="0.25">
      <c r="A10" s="31" t="s">
        <v>13</v>
      </c>
      <c r="B10" s="32">
        <v>1</v>
      </c>
      <c r="C10" s="33">
        <v>13</v>
      </c>
      <c r="D10" s="34" t="s">
        <v>6</v>
      </c>
      <c r="E10" s="35">
        <v>310</v>
      </c>
      <c r="F10" s="36">
        <v>287.60000000000002</v>
      </c>
      <c r="G10" s="37">
        <v>0</v>
      </c>
      <c r="H10" s="42">
        <f t="shared" si="0"/>
        <v>0</v>
      </c>
    </row>
    <row r="11" spans="1:13" ht="30" customHeight="1" x14ac:dyDescent="0.25">
      <c r="A11" s="24" t="s">
        <v>12</v>
      </c>
      <c r="B11" s="25">
        <v>10</v>
      </c>
      <c r="C11" s="26">
        <v>1</v>
      </c>
      <c r="D11" s="27" t="s">
        <v>4</v>
      </c>
      <c r="E11" s="28" t="s">
        <v>14</v>
      </c>
      <c r="F11" s="29">
        <v>4248.3</v>
      </c>
      <c r="G11" s="30">
        <f>G12</f>
        <v>717.3</v>
      </c>
      <c r="H11" s="41">
        <f t="shared" si="0"/>
        <v>0.16884400819151188</v>
      </c>
    </row>
    <row r="12" spans="1:13" x14ac:dyDescent="0.25">
      <c r="A12" s="31" t="s">
        <v>5</v>
      </c>
      <c r="B12" s="32">
        <v>10</v>
      </c>
      <c r="C12" s="33">
        <v>1</v>
      </c>
      <c r="D12" s="34" t="s">
        <v>4</v>
      </c>
      <c r="E12" s="35">
        <v>300</v>
      </c>
      <c r="F12" s="36">
        <v>4248.3</v>
      </c>
      <c r="G12" s="37">
        <f>G13</f>
        <v>717.3</v>
      </c>
      <c r="H12" s="42">
        <f t="shared" si="0"/>
        <v>0.16884400819151188</v>
      </c>
    </row>
    <row r="13" spans="1:13" ht="31.5" x14ac:dyDescent="0.25">
      <c r="A13" s="31" t="s">
        <v>13</v>
      </c>
      <c r="B13" s="32">
        <v>10</v>
      </c>
      <c r="C13" s="33">
        <v>1</v>
      </c>
      <c r="D13" s="34" t="s">
        <v>4</v>
      </c>
      <c r="E13" s="35">
        <v>310</v>
      </c>
      <c r="F13" s="36">
        <v>4248.3</v>
      </c>
      <c r="G13" s="37">
        <v>717.3</v>
      </c>
      <c r="H13" s="42">
        <f t="shared" si="0"/>
        <v>0.16884400819151188</v>
      </c>
    </row>
    <row r="14" spans="1:13" s="1" customFormat="1" x14ac:dyDescent="0.25">
      <c r="A14" s="21" t="s">
        <v>7</v>
      </c>
      <c r="B14" s="19"/>
      <c r="C14" s="19"/>
      <c r="D14" s="19"/>
      <c r="E14" s="19"/>
      <c r="F14" s="20">
        <f>F11+F8</f>
        <v>4535.9000000000005</v>
      </c>
      <c r="G14" s="20">
        <f>G11+G8</f>
        <v>717.3</v>
      </c>
      <c r="H14" s="43">
        <f t="shared" si="0"/>
        <v>0.15813840693136971</v>
      </c>
    </row>
    <row r="15" spans="1:13" x14ac:dyDescent="0.25">
      <c r="A15" s="10"/>
      <c r="B15" s="17"/>
      <c r="C15" s="17"/>
      <c r="D15" s="17"/>
      <c r="E15" s="17"/>
      <c r="F15" s="17"/>
      <c r="G15" s="22"/>
      <c r="H15" s="13"/>
    </row>
    <row r="16" spans="1:13" x14ac:dyDescent="0.25">
      <c r="A16" s="10"/>
      <c r="B16" s="17"/>
      <c r="C16" s="17"/>
      <c r="D16" s="17"/>
      <c r="E16" s="17"/>
      <c r="F16" s="17"/>
      <c r="G16" s="22"/>
      <c r="H16" s="13"/>
    </row>
    <row r="17" spans="1:8" x14ac:dyDescent="0.25">
      <c r="A17" s="44" t="s">
        <v>8</v>
      </c>
      <c r="B17" s="44"/>
      <c r="C17" s="44"/>
      <c r="D17" s="44"/>
      <c r="E17" s="44"/>
      <c r="F17" s="44"/>
      <c r="G17" s="44"/>
      <c r="H17" s="44"/>
    </row>
  </sheetData>
  <sheetProtection selectLockedCells="1" selectUnlockedCells="1"/>
  <mergeCells count="2">
    <mergeCell ref="A17:H17"/>
    <mergeCell ref="A4:H4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70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ПУБЛИЧНЫЕ 2022-2024</vt:lpstr>
      <vt:lpstr>'ПУБЛИЧНЫЕ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2021-11-14T10:19:19Z</cp:lastPrinted>
  <dcterms:created xsi:type="dcterms:W3CDTF">2020-12-28T06:19:41Z</dcterms:created>
  <dcterms:modified xsi:type="dcterms:W3CDTF">2022-04-29T06:48:19Z</dcterms:modified>
</cp:coreProperties>
</file>