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Внесение_изменений_Май\Решение_Приложения\"/>
    </mc:Choice>
  </mc:AlternateContent>
  <bookViews>
    <workbookView xWindow="0" yWindow="0" windowWidth="16380" windowHeight="8190" tabRatio="991"/>
  </bookViews>
  <sheets>
    <sheet name="источники 2022-2024" sheetId="2" r:id="rId1"/>
  </sheets>
  <definedNames>
    <definedName name="_xlnm.Print_Titles" localSheetId="0">'источники 2022-2024'!$12:$12</definedName>
    <definedName name="_xlnm.Print_Area" localSheetId="0">'источники 2022-2024'!$A$1:$E$50</definedName>
  </definedNames>
  <calcPr calcId="162913"/>
</workbook>
</file>

<file path=xl/calcChain.xml><?xml version="1.0" encoding="utf-8"?>
<calcChain xmlns="http://schemas.openxmlformats.org/spreadsheetml/2006/main">
  <c r="E13" i="2" l="1"/>
  <c r="H30" i="2" l="1"/>
  <c r="E37" i="2" l="1"/>
  <c r="E36" i="2" s="1"/>
  <c r="E35" i="2" s="1"/>
  <c r="D37" i="2"/>
  <c r="D36" i="2" s="1"/>
  <c r="D35" i="2" s="1"/>
  <c r="C32" i="2"/>
  <c r="C31" i="2" s="1"/>
  <c r="C30" i="2" s="1"/>
  <c r="C29" i="2" s="1"/>
  <c r="C21" i="2"/>
  <c r="C20" i="2" s="1"/>
  <c r="H31" i="2"/>
  <c r="H32" i="2"/>
  <c r="H38" i="2"/>
  <c r="C39" i="2"/>
  <c r="D34" i="2"/>
  <c r="D32" i="2"/>
  <c r="D31" i="2" s="1"/>
  <c r="D30" i="2" s="1"/>
  <c r="D29" i="2" s="1"/>
  <c r="D28" i="2" s="1"/>
  <c r="D27" i="2" s="1"/>
  <c r="E32" i="2"/>
  <c r="E31" i="2" s="1"/>
  <c r="E30" i="2" s="1"/>
  <c r="E29" i="2" s="1"/>
  <c r="D21" i="2"/>
  <c r="D20" i="2"/>
  <c r="D14" i="2" s="1"/>
  <c r="E21" i="2"/>
  <c r="E20" i="2" s="1"/>
  <c r="E34" i="2"/>
  <c r="E28" i="2" l="1"/>
  <c r="E27" i="2" s="1"/>
  <c r="E14" i="2"/>
  <c r="C14" i="2"/>
  <c r="C37" i="2"/>
  <c r="C36" i="2" s="1"/>
  <c r="C35" i="2" s="1"/>
  <c r="C34" i="2"/>
  <c r="C28" i="2" s="1"/>
  <c r="C27" i="2" s="1"/>
  <c r="C13" i="2" s="1"/>
  <c r="D13" i="2"/>
</calcChain>
</file>

<file path=xl/sharedStrings.xml><?xml version="1.0" encoding="utf-8"?>
<sst xmlns="http://schemas.openxmlformats.org/spreadsheetml/2006/main" count="87" uniqueCount="79">
  <si>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</si>
  <si>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</si>
  <si>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 xml:space="preserve"> 444 90 00 00 00 00 0000 000</t>
  </si>
  <si>
    <t>Источники финансирования дефицита бюджета - всего</t>
  </si>
  <si>
    <t xml:space="preserve"> 444 01 00 00 00 00 0000 000</t>
  </si>
  <si>
    <t>ИСТОЧНИКИ ВНУТРЕННЕГО ФИНАНСИРОВАНИЯ ДЕФИЦИТА БЮДЖЕТА МУНИЦИПАЛЬНОГО РАЙОНА</t>
  </si>
  <si>
    <t xml:space="preserve"> </t>
  </si>
  <si>
    <t xml:space="preserve"> 444 01 03 00 00 00 0000 000</t>
  </si>
  <si>
    <t>Бюджетные кредиты от других бюджетов бюджетной системы Российской Федерации</t>
  </si>
  <si>
    <t>Коммерческие кредиты от кредитных организации</t>
  </si>
  <si>
    <t xml:space="preserve"> 444 01 03 01 00 00 0000 000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</si>
  <si>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</si>
  <si>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444 01 03 01 00 00 0000 700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</si>
  <si>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</si>
  <si>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444 01 03 01 00 10 0000 710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</si>
  <si>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</si>
  <si>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</si>
  <si>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444 01 03 01 00 00 0000 800</t>
  </si>
  <si>
    <t xml:space="preserve"> 444 01 03 01 00 00 0000 810</t>
  </si>
  <si>
    <t>444 01 02 00 00 00 0000 000</t>
  </si>
  <si>
    <t>Погашение коммерческих кредитов, полученных от кредитных организации</t>
  </si>
  <si>
    <t>444 01 02 00 00 00 0000 800</t>
  </si>
  <si>
    <t>Погашение коммерческих кредитов, полученных от кредитных организации в валюте российской Федерации</t>
  </si>
  <si>
    <t>444 01 02 00 00 00 0000 810</t>
  </si>
  <si>
    <t>Погашение бюджетом муниципального района коммерческих кредитов, полученных от кредитных организации в валюте российской Федерации</t>
  </si>
  <si>
    <t xml:space="preserve"> 444 01 03 01 00 10 0000 810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</si>
  <si>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</si>
  <si>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</si>
  <si>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 444 01 05 00 00 00 0000 000</t>
  </si>
  <si>
    <t>Изменение остатков средств на счетах по учету средств бюджетов</t>
  </si>
  <si>
    <t xml:space="preserve">    </t>
  </si>
  <si>
    <t xml:space="preserve"> 444 01 05 00 00 00 0000 500</t>
  </si>
  <si>
    <t>Увеличение остатков средств бюджетов</t>
  </si>
  <si>
    <t xml:space="preserve"> 444 01 05 02 00 00 0000 500</t>
  </si>
  <si>
    <t>Увеличение прочих остатков средств бюджетов</t>
  </si>
  <si>
    <t xml:space="preserve"> 444 01 05 02 01 00 0000 510</t>
  </si>
  <si>
    <t>Увеличение прочих остатков денежных средств бюджетов</t>
  </si>
  <si>
    <t xml:space="preserve"> 444 01 05 02 01 05 0000 510</t>
  </si>
  <si>
    <t>Увеличение прочих остатков денежных средств бюджетов муниципальных районов</t>
  </si>
  <si>
    <t xml:space="preserve"> 444 01 05 02 01 10 0000 510</t>
  </si>
  <si>
    <t>Увеличение прочих остатков денежных средств бюджетов поселений</t>
  </si>
  <si>
    <t xml:space="preserve"> 444 01 05 00 00 00 0000 600</t>
  </si>
  <si>
    <t>Уменьшение остатков средств бюджетов</t>
  </si>
  <si>
    <t xml:space="preserve"> 444 01 05 02 00 00 0000 600</t>
  </si>
  <si>
    <t>Уменьшение прочих остатков средств бюджетов</t>
  </si>
  <si>
    <t xml:space="preserve"> 444 01 05 02 01 00 0000 610</t>
  </si>
  <si>
    <t>Уменьшение прочих остатков денежных средств бюджетов</t>
  </si>
  <si>
    <t xml:space="preserve"> 444 01 05 02 01 05 0000 610</t>
  </si>
  <si>
    <t>Уменьшение прочих остатков денежных средств бюджетов муниципальных районов</t>
  </si>
  <si>
    <t xml:space="preserve"> 444 01 05 02 01 10 0000 610</t>
  </si>
  <si>
    <t>Уменьшение прочих остатков денежных средств бюджетов поселений</t>
  </si>
  <si>
    <t xml:space="preserve"> 444 01 06 00 00 00 0000 000</t>
  </si>
  <si>
    <t>Иные источники внутреннего финансирования дефицитов бюджетов</t>
  </si>
  <si>
    <t xml:space="preserve"> 444 01 06 05 00 00 0000 000</t>
  </si>
  <si>
    <t>Бюджетные кредиты, предоставленные внутри страны в валюте Российской Федерации</t>
  </si>
  <si>
    <t xml:space="preserve"> 444 01 06 05 00 00 0000 600</t>
  </si>
  <si>
    <t>Возврат бюджетных кредитов, предоставленных внутри страны в валюте Российской Федерации</t>
  </si>
  <si>
    <t xml:space="preserve"> 444 01 06 05 02 00 0000 600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</si>
  <si>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</si>
  <si>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444 01 06 05 02 05 0000 640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</si>
  <si>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</si>
  <si>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444 01 06 05 00 00 0000 500</t>
  </si>
  <si>
    <t>Предоставление бюджетных кредитов внутри страны в валюте Российской Федерации</t>
  </si>
  <si>
    <t xml:space="preserve"> 444 01 06 05 02 00 0000 500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</si>
  <si>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</si>
  <si>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444 01 06 05 02 05 0000 540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</si>
  <si>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</si>
  <si>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2022 год</t>
  </si>
  <si>
    <t>2023 год</t>
  </si>
  <si>
    <t>2024 год</t>
  </si>
  <si>
    <t xml:space="preserve">к решению Совета депутатов </t>
  </si>
  <si>
    <t>_________________________</t>
  </si>
  <si>
    <t>тыс.рублей</t>
  </si>
  <si>
    <t>Приложение 9</t>
  </si>
  <si>
    <t>Источники финансирования дефицита районного бюджета на 2022 год и плановый период 2023 и 2024 годов</t>
  </si>
  <si>
    <t>Новосибирского района Новосибирской области</t>
  </si>
  <si>
    <t xml:space="preserve">от 21.12.2021 № 2 "О бюджете Новосибирского района </t>
  </si>
  <si>
    <t>Новосибирской области на 2022 год и</t>
  </si>
  <si>
    <t xml:space="preserve">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</si>
</sst>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9" fontId="2" fillId="2" borderId="1">
      <alignment horizontal="left" vertical="top" wrapText="1"/>
    </xf>
  </cellStyleXfs>
  <cellXfs count="32">
    <xf numFmtId="0" fontId="0" fillId="0" borderId="0" xfId="0"/>
    <xf numFmtId="4" fontId="5" fillId="3" borderId="0" xfId="0" applyNumberFormat="1" applyFont="1" applyFill="1"/>
    <xf numFmtId="0" fontId="3" fillId="0" borderId="0" xfId="0" applyNumberFormat="1" applyFont="1" applyFill="1" applyAlignment="1" applyProtection="1">
      <alignment vertical="center" wrapText="1"/>
      <protection hidden="1"/>
    </xf>
    <xf numFmtId="0" fontId="5" fillId="0" borderId="0" xfId="0" applyFont="1"/>
    <xf numFmtId="0" fontId="5" fillId="0" borderId="0" xfId="0" applyFont="1" applyProtection="1">
      <protection hidden="1"/>
    </xf>
    <xf numFmtId="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Alignment="1">
      <alignment vertical="center"/>
    </xf>
    <xf numFmtId="164" fontId="5" fillId="3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4" fontId="5" fillId="3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 2" xfId="1"/>
    <cellStyle name="Обычный 2 2" xfId="2"/>
    <cellStyle name="Свойства элементов измерения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view="pageBreakPreview" zoomScaleSheetLayoutView="100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D32" sqref="D32"/>
    </sheetView>
  </sheetViews>
  <sheetFormatPr defaultRowHeight="12.75" x14ac:dyDescent="0.2"/>
  <cols>
    <col min="1" max="1" width="30.7109375" style="17" customWidth="1"/>
    <col min="2" max="2" width="71.140625" style="17" customWidth="1"/>
    <col min="3" max="3" width="14.140625" style="18" customWidth="1"/>
    <col min="4" max="4" width="13.28515625" style="18" customWidth="1"/>
    <col min="5" max="5" width="13.5703125" style="18" customWidth="1"/>
    <col min="6" max="6" width="25.42578125" style="1" customWidth="1"/>
    <col min="7" max="7" width="14" style="1" customWidth="1"/>
    <col min="8" max="8" width="11.28515625" style="1" bestFit="1" customWidth="1"/>
    <col min="9" max="10" width="9.140625" style="1"/>
    <col min="11" max="11" width="10.7109375" style="1" customWidth="1"/>
    <col min="12" max="12" width="11" style="1" customWidth="1"/>
    <col min="13" max="16384" width="9.140625" style="1"/>
  </cols>
  <sheetData>
    <row r="1" spans="1:6" ht="15.75" x14ac:dyDescent="0.2">
      <c r="A1" s="19"/>
      <c r="B1" s="19"/>
      <c r="C1" s="20"/>
      <c r="D1" s="31" t="s">
        <v>73</v>
      </c>
      <c r="E1" s="31"/>
    </row>
    <row r="2" spans="1:6" s="3" customFormat="1" ht="15.75" customHeight="1" x14ac:dyDescent="0.2">
      <c r="A2" s="7"/>
      <c r="B2" s="19"/>
      <c r="C2" s="8"/>
      <c r="D2" s="8"/>
      <c r="E2" s="8" t="s">
        <v>70</v>
      </c>
    </row>
    <row r="3" spans="1:6" s="3" customFormat="1" ht="15.75" x14ac:dyDescent="0.2">
      <c r="A3" s="2"/>
      <c r="B3" s="2"/>
      <c r="C3" s="8"/>
      <c r="D3" s="8"/>
      <c r="E3" s="8" t="s">
        <v>75</v>
      </c>
    </row>
    <row r="4" spans="1:6" s="3" customFormat="1" ht="15.75" x14ac:dyDescent="0.2">
      <c r="A4" s="2"/>
      <c r="B4" s="2"/>
      <c r="C4" s="8"/>
      <c r="D4" s="8"/>
      <c r="E4" s="8" t="s">
        <v>76</v>
      </c>
    </row>
    <row r="5" spans="1:6" s="3" customFormat="1" ht="15.75" x14ac:dyDescent="0.2">
      <c r="A5" s="21"/>
      <c r="B5" s="21"/>
      <c r="C5" s="8"/>
      <c r="D5" s="8"/>
      <c r="E5" s="8" t="s">
        <v>77</v>
      </c>
      <c r="F5" s="4"/>
    </row>
    <row r="6" spans="1:6" s="3" customFormat="1" ht="15.75" x14ac:dyDescent="0.2">
      <c r="A6" s="2"/>
      <c r="B6" s="2"/>
      <c r="C6" s="8"/>
      <c r="D6" s="8"/>
      <c r="E6" s="8" t="s">
        <v>78</v>
      </c>
    </row>
    <row r="7" spans="1:6" ht="15.75" x14ac:dyDescent="0.2">
      <c r="A7" s="19"/>
      <c r="B7" s="19"/>
      <c r="C7" s="20"/>
      <c r="D7" s="22"/>
      <c r="E7" s="22"/>
    </row>
    <row r="8" spans="1:6" ht="15.75" x14ac:dyDescent="0.2">
      <c r="A8" s="19"/>
      <c r="B8" s="19"/>
      <c r="C8" s="20"/>
      <c r="D8" s="23"/>
      <c r="E8" s="20"/>
    </row>
    <row r="9" spans="1:6" ht="15.75" x14ac:dyDescent="0.2">
      <c r="A9" s="30" t="s">
        <v>74</v>
      </c>
      <c r="B9" s="30"/>
      <c r="C9" s="30"/>
      <c r="D9" s="30"/>
      <c r="E9" s="30"/>
    </row>
    <row r="10" spans="1:6" ht="15.75" x14ac:dyDescent="0.2">
      <c r="A10" s="30"/>
      <c r="B10" s="30"/>
      <c r="C10" s="30"/>
      <c r="D10" s="30"/>
      <c r="E10" s="20"/>
    </row>
    <row r="11" spans="1:6" ht="15.75" x14ac:dyDescent="0.2">
      <c r="A11" s="19"/>
      <c r="B11" s="19"/>
      <c r="C11" s="20"/>
      <c r="D11" s="20"/>
      <c r="E11" s="28" t="s">
        <v>72</v>
      </c>
    </row>
    <row r="12" spans="1:6" ht="63" x14ac:dyDescent="0.2">
      <c r="A12" s="24" t="s">
        <v>0</v>
      </c>
      <c r="B12" s="25" t="s">
        <v>1</v>
      </c>
      <c r="C12" s="26" t="s">
        <v>67</v>
      </c>
      <c r="D12" s="27" t="s">
        <v>68</v>
      </c>
      <c r="E12" s="27" t="s">
        <v>69</v>
      </c>
    </row>
    <row r="13" spans="1:6" ht="31.5" customHeight="1" x14ac:dyDescent="0.2">
      <c r="A13" s="9" t="s">
        <v>2</v>
      </c>
      <c r="B13" s="10" t="s">
        <v>3</v>
      </c>
      <c r="C13" s="11">
        <f>C20+C27</f>
        <v>441646.89999999944</v>
      </c>
      <c r="D13" s="11">
        <f>D20+D27</f>
        <v>10000</v>
      </c>
      <c r="E13" s="11">
        <f>E20+E27</f>
        <v>4638.0499999998137</v>
      </c>
    </row>
    <row r="14" spans="1:6" ht="31.5" x14ac:dyDescent="0.2">
      <c r="A14" s="9" t="s">
        <v>4</v>
      </c>
      <c r="B14" s="10" t="s">
        <v>5</v>
      </c>
      <c r="C14" s="11">
        <f>C20</f>
        <v>0</v>
      </c>
      <c r="D14" s="11">
        <f>D20</f>
        <v>0</v>
      </c>
      <c r="E14" s="11">
        <f>E20</f>
        <v>0</v>
      </c>
    </row>
    <row r="15" spans="1:6" ht="31.5" x14ac:dyDescent="0.2">
      <c r="A15" s="12" t="s">
        <v>7</v>
      </c>
      <c r="B15" s="13" t="s">
        <v>8</v>
      </c>
      <c r="C15" s="14">
        <v>0</v>
      </c>
      <c r="D15" s="15">
        <v>0</v>
      </c>
      <c r="E15" s="15">
        <v>0</v>
      </c>
    </row>
    <row r="16" spans="1:6" ht="15.75" x14ac:dyDescent="0.2">
      <c r="A16" s="12" t="s">
        <v>7</v>
      </c>
      <c r="B16" s="13" t="s">
        <v>9</v>
      </c>
      <c r="C16" s="14">
        <v>0</v>
      </c>
      <c r="D16" s="15">
        <v>0</v>
      </c>
      <c r="E16" s="15">
        <v>0</v>
      </c>
    </row>
    <row r="17" spans="1:10" ht="31.5" x14ac:dyDescent="0.2">
      <c r="A17" s="12" t="s">
        <v>10</v>
      </c>
      <c r="B17" s="13" t="s">
        <v>11</v>
      </c>
      <c r="C17" s="14">
        <v>0</v>
      </c>
      <c r="D17" s="15">
        <v>0</v>
      </c>
      <c r="E17" s="15">
        <v>0</v>
      </c>
      <c r="F17" s="1" t="s">
        <v>6</v>
      </c>
    </row>
    <row r="18" spans="1:10" ht="31.5" x14ac:dyDescent="0.2">
      <c r="A18" s="9" t="s">
        <v>12</v>
      </c>
      <c r="B18" s="10" t="s">
        <v>13</v>
      </c>
      <c r="C18" s="11">
        <v>0</v>
      </c>
      <c r="D18" s="15">
        <v>0</v>
      </c>
      <c r="E18" s="15">
        <v>0</v>
      </c>
    </row>
    <row r="19" spans="1:10" ht="46.5" customHeight="1" x14ac:dyDescent="0.2">
      <c r="A19" s="12" t="s">
        <v>14</v>
      </c>
      <c r="B19" s="13" t="s">
        <v>15</v>
      </c>
      <c r="C19" s="14">
        <v>0</v>
      </c>
      <c r="D19" s="15">
        <v>0</v>
      </c>
      <c r="E19" s="15">
        <v>0</v>
      </c>
      <c r="F19" s="1" t="s">
        <v>6</v>
      </c>
    </row>
    <row r="20" spans="1:10" ht="47.25" x14ac:dyDescent="0.2">
      <c r="A20" s="12" t="s">
        <v>10</v>
      </c>
      <c r="B20" s="13" t="s">
        <v>16</v>
      </c>
      <c r="C20" s="14">
        <f t="shared" ref="C20:E21" si="0">C21</f>
        <v>0</v>
      </c>
      <c r="D20" s="15">
        <f t="shared" si="0"/>
        <v>0</v>
      </c>
      <c r="E20" s="15">
        <f t="shared" si="0"/>
        <v>0</v>
      </c>
    </row>
    <row r="21" spans="1:10" ht="47.25" x14ac:dyDescent="0.2">
      <c r="A21" s="12" t="s">
        <v>17</v>
      </c>
      <c r="B21" s="13" t="s">
        <v>16</v>
      </c>
      <c r="C21" s="14">
        <f t="shared" si="0"/>
        <v>0</v>
      </c>
      <c r="D21" s="15">
        <f t="shared" si="0"/>
        <v>0</v>
      </c>
      <c r="E21" s="15">
        <f t="shared" si="0"/>
        <v>0</v>
      </c>
    </row>
    <row r="22" spans="1:10" ht="47.25" x14ac:dyDescent="0.2">
      <c r="A22" s="12" t="s">
        <v>18</v>
      </c>
      <c r="B22" s="13" t="s">
        <v>16</v>
      </c>
      <c r="C22" s="14"/>
      <c r="D22" s="15">
        <v>0</v>
      </c>
      <c r="E22" s="15">
        <v>0</v>
      </c>
    </row>
    <row r="23" spans="1:10" ht="31.5" x14ac:dyDescent="0.2">
      <c r="A23" s="12" t="s">
        <v>19</v>
      </c>
      <c r="B23" s="13" t="s">
        <v>20</v>
      </c>
      <c r="C23" s="14">
        <v>0</v>
      </c>
      <c r="D23" s="14">
        <v>0</v>
      </c>
      <c r="E23" s="14">
        <v>0</v>
      </c>
    </row>
    <row r="24" spans="1:10" ht="31.5" x14ac:dyDescent="0.2">
      <c r="A24" s="12" t="s">
        <v>21</v>
      </c>
      <c r="B24" s="13" t="s">
        <v>22</v>
      </c>
      <c r="C24" s="14">
        <v>0</v>
      </c>
      <c r="D24" s="14">
        <v>0</v>
      </c>
      <c r="E24" s="14">
        <v>0</v>
      </c>
    </row>
    <row r="25" spans="1:10" ht="47.25" x14ac:dyDescent="0.2">
      <c r="A25" s="12" t="s">
        <v>23</v>
      </c>
      <c r="B25" s="13" t="s">
        <v>24</v>
      </c>
      <c r="C25" s="14">
        <v>0</v>
      </c>
      <c r="D25" s="14">
        <v>0</v>
      </c>
      <c r="E25" s="14">
        <v>0</v>
      </c>
    </row>
    <row r="26" spans="1:10" ht="47.25" x14ac:dyDescent="0.2">
      <c r="A26" s="9" t="s">
        <v>25</v>
      </c>
      <c r="B26" s="10" t="s">
        <v>26</v>
      </c>
      <c r="C26" s="11">
        <v>0</v>
      </c>
      <c r="D26" s="11">
        <v>0</v>
      </c>
      <c r="E26" s="11">
        <v>0</v>
      </c>
    </row>
    <row r="27" spans="1:10" ht="15.75" x14ac:dyDescent="0.2">
      <c r="A27" s="12" t="s">
        <v>4</v>
      </c>
      <c r="B27" s="13" t="s">
        <v>27</v>
      </c>
      <c r="C27" s="14">
        <f>C28</f>
        <v>441646.89999999944</v>
      </c>
      <c r="D27" s="14">
        <f>D28</f>
        <v>10000</v>
      </c>
      <c r="E27" s="14">
        <f>E28</f>
        <v>4638.0499999998137</v>
      </c>
    </row>
    <row r="28" spans="1:10" ht="15.75" x14ac:dyDescent="0.2">
      <c r="A28" s="12" t="s">
        <v>28</v>
      </c>
      <c r="B28" s="13" t="s">
        <v>29</v>
      </c>
      <c r="C28" s="14">
        <f>C29+C34</f>
        <v>441646.89999999944</v>
      </c>
      <c r="D28" s="14">
        <f>D29+D34</f>
        <v>10000</v>
      </c>
      <c r="E28" s="14">
        <f>E29+E34</f>
        <v>4638.0499999998137</v>
      </c>
      <c r="G28" s="1" t="s">
        <v>30</v>
      </c>
      <c r="J28" s="1" t="s">
        <v>6</v>
      </c>
    </row>
    <row r="29" spans="1:10" ht="15.75" x14ac:dyDescent="0.2">
      <c r="A29" s="16" t="s">
        <v>31</v>
      </c>
      <c r="B29" s="13" t="s">
        <v>32</v>
      </c>
      <c r="C29" s="14">
        <f>C30</f>
        <v>-5084598.7</v>
      </c>
      <c r="D29" s="14">
        <f t="shared" ref="D29:E32" si="1">D30</f>
        <v>-5760367.9000000004</v>
      </c>
      <c r="E29" s="14">
        <f t="shared" si="1"/>
        <v>-5689010.2999999998</v>
      </c>
    </row>
    <row r="30" spans="1:10" ht="15.75" x14ac:dyDescent="0.2">
      <c r="A30" s="16" t="s">
        <v>33</v>
      </c>
      <c r="B30" s="13" t="s">
        <v>34</v>
      </c>
      <c r="C30" s="14">
        <f>C31</f>
        <v>-5084598.7</v>
      </c>
      <c r="D30" s="14">
        <f t="shared" si="1"/>
        <v>-5760367.9000000004</v>
      </c>
      <c r="E30" s="14">
        <f t="shared" si="1"/>
        <v>-5689010.2999999998</v>
      </c>
      <c r="F30" s="1">
        <v>15000</v>
      </c>
      <c r="G30" s="1">
        <v>5069598.7</v>
      </c>
      <c r="H30" s="1">
        <f>F30+G30</f>
        <v>5084598.7</v>
      </c>
    </row>
    <row r="31" spans="1:10" ht="15.75" x14ac:dyDescent="0.2">
      <c r="A31" s="16" t="s">
        <v>35</v>
      </c>
      <c r="B31" s="13" t="s">
        <v>36</v>
      </c>
      <c r="C31" s="14">
        <f>C32</f>
        <v>-5084598.7</v>
      </c>
      <c r="D31" s="14">
        <f t="shared" si="1"/>
        <v>-5760367.9000000004</v>
      </c>
      <c r="E31" s="14">
        <f t="shared" si="1"/>
        <v>-5689010.2999999998</v>
      </c>
      <c r="F31" s="1">
        <v>15000</v>
      </c>
      <c r="G31" s="1">
        <v>5745367.9000000004</v>
      </c>
      <c r="H31" s="1">
        <f>F31+G31</f>
        <v>5760367.9000000004</v>
      </c>
    </row>
    <row r="32" spans="1:10" ht="31.5" x14ac:dyDescent="0.2">
      <c r="A32" s="16" t="s">
        <v>37</v>
      </c>
      <c r="B32" s="13" t="s">
        <v>38</v>
      </c>
      <c r="C32" s="14">
        <f>C33</f>
        <v>-5084598.7</v>
      </c>
      <c r="D32" s="14">
        <f t="shared" si="1"/>
        <v>-5760367.9000000004</v>
      </c>
      <c r="E32" s="14">
        <f t="shared" si="1"/>
        <v>-5689010.2999999998</v>
      </c>
      <c r="F32" s="1">
        <v>15000</v>
      </c>
      <c r="G32" s="1">
        <v>5674010.2999999998</v>
      </c>
      <c r="H32" s="1">
        <f>F32+G32</f>
        <v>5689010.2999999998</v>
      </c>
    </row>
    <row r="33" spans="1:8" ht="31.5" x14ac:dyDescent="0.2">
      <c r="A33" s="16" t="s">
        <v>39</v>
      </c>
      <c r="B33" s="13" t="s">
        <v>40</v>
      </c>
      <c r="C33" s="14">
        <v>-5084598.7</v>
      </c>
      <c r="D33" s="15">
        <v>-5760367.9000000004</v>
      </c>
      <c r="E33" s="15">
        <v>-5689010.2999999998</v>
      </c>
      <c r="G33" s="1" t="s">
        <v>6</v>
      </c>
    </row>
    <row r="34" spans="1:8" ht="15.75" x14ac:dyDescent="0.2">
      <c r="A34" s="16" t="s">
        <v>41</v>
      </c>
      <c r="B34" s="13" t="s">
        <v>42</v>
      </c>
      <c r="C34" s="14">
        <f>C38</f>
        <v>5526245.5999999996</v>
      </c>
      <c r="D34" s="15">
        <f>D38</f>
        <v>5770367.9000000004</v>
      </c>
      <c r="E34" s="15">
        <f>E38</f>
        <v>5693648.3499999996</v>
      </c>
    </row>
    <row r="35" spans="1:8" ht="15.75" x14ac:dyDescent="0.2">
      <c r="A35" s="16" t="s">
        <v>43</v>
      </c>
      <c r="B35" s="13" t="s">
        <v>44</v>
      </c>
      <c r="C35" s="14">
        <f>C36</f>
        <v>5526245.5999999996</v>
      </c>
      <c r="D35" s="15">
        <f t="shared" ref="D35:E37" si="2">D36</f>
        <v>5770367.9000000004</v>
      </c>
      <c r="E35" s="15">
        <f t="shared" si="2"/>
        <v>5693648.3499999996</v>
      </c>
    </row>
    <row r="36" spans="1:8" ht="15.75" x14ac:dyDescent="0.2">
      <c r="A36" s="16" t="s">
        <v>45</v>
      </c>
      <c r="B36" s="13" t="s">
        <v>46</v>
      </c>
      <c r="C36" s="14">
        <f>C37</f>
        <v>5526245.5999999996</v>
      </c>
      <c r="D36" s="15">
        <f t="shared" si="2"/>
        <v>5770367.9000000004</v>
      </c>
      <c r="E36" s="15">
        <f t="shared" si="2"/>
        <v>5693648.3499999996</v>
      </c>
    </row>
    <row r="37" spans="1:8" ht="31.5" x14ac:dyDescent="0.2">
      <c r="A37" s="16" t="s">
        <v>47</v>
      </c>
      <c r="B37" s="13" t="s">
        <v>48</v>
      </c>
      <c r="C37" s="14">
        <f>C38</f>
        <v>5526245.5999999996</v>
      </c>
      <c r="D37" s="15">
        <f t="shared" si="2"/>
        <v>5770367.9000000004</v>
      </c>
      <c r="E37" s="15">
        <f t="shared" si="2"/>
        <v>5693648.3499999996</v>
      </c>
    </row>
    <row r="38" spans="1:8" ht="31.5" x14ac:dyDescent="0.2">
      <c r="A38" s="16" t="s">
        <v>49</v>
      </c>
      <c r="B38" s="13" t="s">
        <v>50</v>
      </c>
      <c r="C38" s="14">
        <v>5526245.5999999996</v>
      </c>
      <c r="D38" s="15">
        <v>5770367.9000000004</v>
      </c>
      <c r="E38" s="15">
        <v>5693648.3499999996</v>
      </c>
      <c r="F38" s="1">
        <v>15000</v>
      </c>
      <c r="G38" s="1">
        <v>5511245.5999999996</v>
      </c>
      <c r="H38" s="1">
        <f>F38+G38</f>
        <v>5526245.5999999996</v>
      </c>
    </row>
    <row r="39" spans="1:8" ht="31.5" x14ac:dyDescent="0.2">
      <c r="A39" s="16" t="s">
        <v>51</v>
      </c>
      <c r="B39" s="10" t="s">
        <v>52</v>
      </c>
      <c r="C39" s="14">
        <f>C40</f>
        <v>0</v>
      </c>
      <c r="D39" s="14">
        <v>0</v>
      </c>
      <c r="E39" s="14">
        <v>0</v>
      </c>
    </row>
    <row r="40" spans="1:8" ht="31.5" x14ac:dyDescent="0.2">
      <c r="A40" s="16" t="s">
        <v>53</v>
      </c>
      <c r="B40" s="13" t="s">
        <v>54</v>
      </c>
      <c r="C40" s="14">
        <v>0</v>
      </c>
      <c r="D40" s="15">
        <v>0</v>
      </c>
      <c r="E40" s="15">
        <v>0</v>
      </c>
    </row>
    <row r="41" spans="1:8" ht="31.5" x14ac:dyDescent="0.2">
      <c r="A41" s="16" t="s">
        <v>55</v>
      </c>
      <c r="B41" s="13" t="s">
        <v>56</v>
      </c>
      <c r="C41" s="14">
        <v>15000</v>
      </c>
      <c r="D41" s="14">
        <v>15000</v>
      </c>
      <c r="E41" s="14">
        <v>15000</v>
      </c>
    </row>
    <row r="42" spans="1:8" ht="47.25" x14ac:dyDescent="0.2">
      <c r="A42" s="16" t="s">
        <v>57</v>
      </c>
      <c r="B42" s="13" t="s">
        <v>58</v>
      </c>
      <c r="C42" s="14">
        <v>15000</v>
      </c>
      <c r="D42" s="14">
        <v>15000</v>
      </c>
      <c r="E42" s="14">
        <v>15000</v>
      </c>
    </row>
    <row r="43" spans="1:8" ht="47.25" x14ac:dyDescent="0.2">
      <c r="A43" s="16" t="s">
        <v>59</v>
      </c>
      <c r="B43" s="13" t="s">
        <v>60</v>
      </c>
      <c r="C43" s="14">
        <v>15000</v>
      </c>
      <c r="D43" s="14">
        <v>15000</v>
      </c>
      <c r="E43" s="14">
        <v>15000</v>
      </c>
    </row>
    <row r="44" spans="1:8" ht="31.5" x14ac:dyDescent="0.2">
      <c r="A44" s="16" t="s">
        <v>61</v>
      </c>
      <c r="B44" s="13" t="s">
        <v>62</v>
      </c>
      <c r="C44" s="14">
        <v>-15000</v>
      </c>
      <c r="D44" s="14">
        <v>-15000</v>
      </c>
      <c r="E44" s="14">
        <v>-15000</v>
      </c>
    </row>
    <row r="45" spans="1:8" ht="31.5" x14ac:dyDescent="0.2">
      <c r="A45" s="16" t="s">
        <v>63</v>
      </c>
      <c r="B45" s="13" t="s">
        <v>64</v>
      </c>
      <c r="C45" s="14">
        <v>-15000</v>
      </c>
      <c r="D45" s="14">
        <v>-15000</v>
      </c>
      <c r="E45" s="14">
        <v>-15000</v>
      </c>
    </row>
    <row r="46" spans="1:8" ht="47.25" x14ac:dyDescent="0.2">
      <c r="A46" s="16" t="s">
        <v>65</v>
      </c>
      <c r="B46" s="13" t="s">
        <v>66</v>
      </c>
      <c r="C46" s="14">
        <v>-15000</v>
      </c>
      <c r="D46" s="14">
        <v>-15000</v>
      </c>
      <c r="E46" s="14">
        <v>-15000</v>
      </c>
    </row>
    <row r="47" spans="1:8" ht="15.75" x14ac:dyDescent="0.2">
      <c r="A47" s="5"/>
      <c r="B47" s="5"/>
      <c r="C47" s="6"/>
      <c r="D47" s="6"/>
      <c r="E47" s="6"/>
    </row>
    <row r="49" spans="1:5" x14ac:dyDescent="0.2">
      <c r="A49" s="29" t="s">
        <v>71</v>
      </c>
      <c r="B49" s="29"/>
      <c r="C49" s="29"/>
      <c r="D49" s="29"/>
      <c r="E49" s="29"/>
    </row>
  </sheetData>
  <sheetProtection selectLockedCells="1" selectUnlockedCells="1"/>
  <mergeCells count="4">
    <mergeCell ref="A49:E49"/>
    <mergeCell ref="A10:D10"/>
    <mergeCell ref="D1:E1"/>
    <mergeCell ref="A9:E9"/>
  </mergeCells>
  <printOptions horizontalCentered="1"/>
  <pageMargins left="0.51181102362204722" right="0.35433070866141736" top="0.74803149606299213" bottom="0.74803149606299213" header="0.51181102362204722" footer="0.31496062992125984"/>
  <pageSetup paperSize="9" scale="67" firstPageNumber="0" fitToHeight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2022-2024</vt:lpstr>
      <vt:lpstr>'источники 2022-2024'!Заголовки_для_печати</vt:lpstr>
      <vt:lpstr>'источники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Боряк Валентина Леонидовна</dc:creator>
  <cp:lastModifiedBy>Гащенко Наталья Геннадьевна</cp:lastModifiedBy>
  <cp:lastPrinted>2022-05-17T08:40:39Z</cp:lastPrinted>
  <dcterms:created xsi:type="dcterms:W3CDTF">2018-03-13T05:06:00Z</dcterms:created>
  <dcterms:modified xsi:type="dcterms:W3CDTF">2022-05-17T08:50:23Z</dcterms:modified>
</cp:coreProperties>
</file>