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1\Внесение_Изменений_Апрель\Проект решения\"/>
    </mc:Choice>
  </mc:AlternateContent>
  <bookViews>
    <workbookView xWindow="0" yWindow="0" windowWidth="21570" windowHeight="10215"/>
  </bookViews>
  <sheets>
    <sheet name="КВ" sheetId="1" r:id="rId1"/>
  </sheets>
  <definedNames>
    <definedName name="_xlnm.Print_Area" localSheetId="0">КВ!$A$1:$J$44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J16" i="1"/>
  <c r="H16" i="1"/>
  <c r="I27" i="1"/>
  <c r="J27" i="1"/>
  <c r="H27" i="1"/>
</calcChain>
</file>

<file path=xl/sharedStrings.xml><?xml version="1.0" encoding="utf-8"?>
<sst xmlns="http://schemas.openxmlformats.org/spreadsheetml/2006/main" count="101" uniqueCount="56">
  <si>
    <t>00.00.00</t>
  </si>
  <si>
    <t>410</t>
  </si>
  <si>
    <t>Предоставление финансовой поддержки за счет средств Фонда модернизации и развития ЖКХ муниципальных образований Новосибирской области</t>
  </si>
  <si>
    <t>Предоставление финансовой поддержки за счет средств Фонда модернизации и развития ЖКХ муниципальных образований Новосибирской области софинансирование</t>
  </si>
  <si>
    <t>Проектированию и строительство объектов газификации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</si>
  <si>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 в 2019 - 2021 годах"</t>
  </si>
  <si>
    <t>99.13.02</t>
  </si>
  <si>
    <t>Строительство хоккейной площадки в Мичуринском сельсовете</t>
  </si>
  <si>
    <t>99.13.04</t>
  </si>
  <si>
    <t>Строительство универсальной спортивной площадки в с.Плотниково</t>
  </si>
  <si>
    <t>99.13.01</t>
  </si>
  <si>
    <t>Строительство универсальной спортивной площадки  в Березовском с/с</t>
  </si>
  <si>
    <t>99.13.03</t>
  </si>
  <si>
    <t>Строительство лыжной базы в р.п.Краснообск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</si>
  <si>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</t>
  </si>
  <si>
    <t>Всего:</t>
  </si>
  <si>
    <t>2023 год</t>
  </si>
  <si>
    <t>2022 год</t>
  </si>
  <si>
    <t>2021 год</t>
  </si>
  <si>
    <t>Мероприятие</t>
  </si>
  <si>
    <t>ВР</t>
  </si>
  <si>
    <t>ЦСР</t>
  </si>
  <si>
    <t>ПР</t>
  </si>
  <si>
    <t>Рз</t>
  </si>
  <si>
    <t>ГРБС</t>
  </si>
  <si>
    <t>Наименование направлений и обьектов</t>
  </si>
  <si>
    <t>тыс. рублей</t>
  </si>
  <si>
    <t>обьектам на 2021 год и плановый период 2022 и 2023 годов</t>
  </si>
  <si>
    <t>Распределение  ассигнований на капитальные вложения из бюджета по направлениям и</t>
  </si>
  <si>
    <t>и плановый период 2022 и 2023 годов"</t>
  </si>
  <si>
    <t>Новосибирской области на 2021 год</t>
  </si>
  <si>
    <t>"О бюджете Новосибирского района</t>
  </si>
  <si>
    <t>Новосибирской области</t>
  </si>
  <si>
    <t>Новосибирского района</t>
  </si>
  <si>
    <t>к решению Совета депутатов</t>
  </si>
  <si>
    <t>Приложение 13</t>
  </si>
  <si>
    <t>13.0.00.07950</t>
  </si>
  <si>
    <t>16.0.00.07950</t>
  </si>
  <si>
    <t>17.0.00.70580</t>
  </si>
  <si>
    <t>99.0.00.04400</t>
  </si>
  <si>
    <t>99.0.00.04401</t>
  </si>
  <si>
    <t>Муниципальная программа Новосибирского района Новосибирской области"Приобретение служебного жилья в Новосибирском районе Новосибирской области на 2021-2023 год"</t>
  </si>
  <si>
    <t>27.0.00.07950</t>
  </si>
  <si>
    <t/>
  </si>
  <si>
    <t>000</t>
  </si>
  <si>
    <t>Бюджетные инвестиции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</si>
  <si>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</si>
  <si>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99.0.00.70139</t>
  </si>
  <si>
    <t>Строительство (приобретение на первичном рынке) служебного жилья</t>
  </si>
  <si>
    <t>99.0.00.70650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</si>
  <si>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(поддержка семьи и детей)</t>
  </si>
  <si>
    <t>99.0.00.R0829</t>
  </si>
  <si>
    <t>_______________________</t>
  </si>
  <si>
    <t>Нераспределенные средства</t>
  </si>
  <si>
    <t>Обеспечение деятельности подведомственных учреждений Новосибирского района (МКУ "УК ЕЗ ЖКХС") за счет средств Новосибирского района, в сфере закупки товаров, работ и услуг для государственных (муниципальных) нужд</t>
  </si>
  <si>
    <t>99.0.00.02059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</si>
</sst>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;[Red]\-#,##0.00;0.00"/>
    <numFmt numFmtId="165" formatCode="#,##0.0;[Red]\-#,##0.0;0.0"/>
    <numFmt numFmtId="166" formatCode="00\.00\.00"/>
    <numFmt numFmtId="167" formatCode="000"/>
    <numFmt numFmtId="168" formatCode="0000000000"/>
    <numFmt numFmtId="169" formatCode="00"/>
    <numFmt numFmtId="170" formatCode="00;[Red]\-00;&quot;&quot;"/>
    <numFmt numFmtId="171" formatCode="000;[Red]\-000;&quot;&quot;"/>
  </numFmts>
  <fonts count="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Font="1"/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wrapText="1"/>
      <protection hidden="1"/>
    </xf>
    <xf numFmtId="1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wrapText="1"/>
      <protection hidden="1"/>
    </xf>
    <xf numFmtId="167" fontId="2" fillId="0" borderId="1" xfId="0" applyNumberFormat="1" applyFont="1" applyFill="1" applyBorder="1" applyAlignment="1" applyProtection="1">
      <alignment horizontal="center" wrapText="1"/>
      <protection hidden="1"/>
    </xf>
    <xf numFmtId="169" fontId="2" fillId="0" borderId="1" xfId="0" applyNumberFormat="1" applyFont="1" applyFill="1" applyBorder="1" applyAlignment="1" applyProtection="1">
      <alignment wrapText="1"/>
      <protection hidden="1"/>
    </xf>
    <xf numFmtId="168" fontId="2" fillId="0" borderId="1" xfId="0" applyNumberFormat="1" applyFont="1" applyFill="1" applyBorder="1" applyAlignment="1" applyProtection="1">
      <alignment horizontal="center" wrapText="1"/>
      <protection hidden="1"/>
    </xf>
    <xf numFmtId="167" fontId="2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9" fontId="1" fillId="0" borderId="1" xfId="0" applyNumberFormat="1" applyFont="1" applyFill="1" applyBorder="1" applyAlignment="1" applyProtection="1">
      <alignment horizontal="center" wrapText="1"/>
      <protection hidden="1"/>
    </xf>
    <xf numFmtId="169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1" xfId="0" applyNumberFormat="1" applyFont="1" applyFill="1" applyBorder="1" applyAlignment="1" applyProtection="1">
      <alignment wrapText="1"/>
      <protection hidden="1"/>
    </xf>
    <xf numFmtId="167" fontId="1" fillId="0" borderId="1" xfId="0" applyNumberFormat="1" applyFont="1" applyFill="1" applyBorder="1" applyAlignment="1" applyProtection="1">
      <alignment horizontal="center" wrapText="1"/>
      <protection hidden="1"/>
    </xf>
    <xf numFmtId="168" fontId="1" fillId="0" borderId="1" xfId="0" applyNumberFormat="1" applyFont="1" applyFill="1" applyBorder="1" applyAlignment="1" applyProtection="1">
      <alignment horizontal="center" wrapText="1"/>
      <protection hidden="1"/>
    </xf>
    <xf numFmtId="167" fontId="1" fillId="0" borderId="1" xfId="0" applyNumberFormat="1" applyFont="1" applyFill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alignment horizontal="right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/>
      <protection hidden="1"/>
    </xf>
    <xf numFmtId="170" fontId="2" fillId="0" borderId="2" xfId="0" applyNumberFormat="1" applyFont="1" applyFill="1" applyBorder="1" applyAlignment="1" applyProtection="1">
      <alignment horizontal="center" vertical="center"/>
      <protection hidden="1"/>
    </xf>
    <xf numFmtId="17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171" fontId="2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165" fontId="2" fillId="0" borderId="3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70" fontId="1" fillId="0" borderId="1" xfId="0" applyNumberFormat="1" applyFont="1" applyFill="1" applyBorder="1" applyAlignment="1" applyProtection="1">
      <alignment horizontal="center" vertical="center"/>
      <protection hidden="1"/>
    </xf>
    <xf numFmtId="171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170" fontId="2" fillId="0" borderId="1" xfId="0" applyNumberFormat="1" applyFont="1" applyFill="1" applyBorder="1" applyAlignment="1" applyProtection="1">
      <alignment horizontal="center" vertical="center"/>
      <protection hidden="1"/>
    </xf>
    <xf numFmtId="171" fontId="2" fillId="0" borderId="1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Alignment="1">
      <alignment horizontal="center"/>
    </xf>
    <xf numFmtId="0" fontId="3" fillId="0" borderId="5" xfId="0" applyNumberFormat="1" applyFont="1" applyFill="1" applyBorder="1" applyAlignment="1" applyProtection="1">
      <alignment horizontal="left" vertical="center" wrapText="1"/>
      <protection hidden="1"/>
    </xf>
    <xf numFmtId="170" fontId="3" fillId="0" borderId="5" xfId="0" applyNumberFormat="1" applyFont="1" applyFill="1" applyBorder="1" applyAlignment="1" applyProtection="1">
      <alignment horizontal="center" vertical="center"/>
      <protection hidden="1"/>
    </xf>
    <xf numFmtId="17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165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0" applyNumberFormat="1" applyFont="1" applyFill="1" applyBorder="1" applyAlignment="1" applyProtection="1">
      <alignment horizontal="left" vertical="center" wrapText="1"/>
      <protection hidden="1"/>
    </xf>
    <xf numFmtId="170" fontId="4" fillId="0" borderId="5" xfId="0" applyNumberFormat="1" applyFont="1" applyFill="1" applyBorder="1" applyAlignment="1" applyProtection="1">
      <alignment horizontal="center" vertical="center"/>
      <protection hidden="1"/>
    </xf>
    <xf numFmtId="17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165" fontId="4" fillId="0" borderId="1" xfId="0" applyNumberFormat="1" applyFont="1" applyFill="1" applyBorder="1" applyAlignment="1" applyProtection="1">
      <alignment horizontal="right" vertical="center"/>
      <protection hidden="1"/>
    </xf>
    <xf numFmtId="165" fontId="4" fillId="0" borderId="5" xfId="0" applyNumberFormat="1" applyFont="1" applyFill="1" applyBorder="1" applyAlignment="1" applyProtection="1">
      <alignment horizontal="righ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showGridLines="0" tabSelected="1" view="pageBreakPreview" zoomScaleNormal="100" zoomScaleSheetLayoutView="100" workbookViewId="0">
      <selection activeCell="M17" sqref="M17"/>
    </sheetView>
  </sheetViews>
  <sheetFormatPr defaultColWidth="9.140625" defaultRowHeight="15.75" x14ac:dyDescent="0.25"/>
  <cols>
    <col min="1" max="1" width="67" style="3" customWidth="1"/>
    <col min="2" max="2" width="5.7109375" style="3" customWidth="1"/>
    <col min="3" max="4" width="4.28515625" style="3" customWidth="1"/>
    <col min="5" max="5" width="16.42578125" style="3" customWidth="1"/>
    <col min="6" max="6" width="5.7109375" style="3" customWidth="1"/>
    <col min="7" max="7" width="11.42578125" style="3" hidden="1" customWidth="1"/>
    <col min="8" max="10" width="11.42578125" style="3" customWidth="1"/>
    <col min="11" max="250" width="9.140625" style="3" customWidth="1"/>
    <col min="251" max="16384" width="9.140625" style="3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2" t="s">
        <v>35</v>
      </c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2" t="s">
        <v>34</v>
      </c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2" t="s">
        <v>33</v>
      </c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2" t="s">
        <v>32</v>
      </c>
    </row>
    <row r="5" spans="1:10" x14ac:dyDescent="0.25">
      <c r="A5" s="1"/>
      <c r="B5" s="1"/>
      <c r="C5" s="1"/>
      <c r="D5" s="1"/>
      <c r="E5" s="1"/>
      <c r="F5" s="1"/>
      <c r="G5" s="1"/>
      <c r="H5" s="1"/>
      <c r="I5" s="1"/>
      <c r="J5" s="2" t="s">
        <v>31</v>
      </c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2" t="s">
        <v>30</v>
      </c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2" t="s">
        <v>29</v>
      </c>
    </row>
    <row r="8" spans="1:10" ht="12.75" customHeight="1" x14ac:dyDescent="0.25">
      <c r="A8" s="1"/>
      <c r="B8" s="1"/>
      <c r="C8" s="1"/>
      <c r="D8" s="1"/>
      <c r="E8" s="1"/>
      <c r="F8" s="1"/>
      <c r="G8" s="1"/>
      <c r="H8" s="1"/>
      <c r="I8" s="1"/>
      <c r="J8" s="2"/>
    </row>
    <row r="9" spans="1:10" ht="12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2"/>
    </row>
    <row r="10" spans="1:10" ht="12.75" customHeight="1" x14ac:dyDescent="0.25">
      <c r="A10" s="4" t="s">
        <v>28</v>
      </c>
      <c r="B10" s="5"/>
      <c r="C10" s="5"/>
      <c r="D10" s="5"/>
      <c r="E10" s="5"/>
      <c r="F10" s="5"/>
      <c r="G10" s="5"/>
      <c r="H10" s="5"/>
      <c r="I10" s="5"/>
      <c r="J10" s="5"/>
    </row>
    <row r="11" spans="1:10" ht="12.75" customHeight="1" x14ac:dyDescent="0.25">
      <c r="A11" s="4" t="s">
        <v>27</v>
      </c>
      <c r="B11" s="5"/>
      <c r="C11" s="5"/>
      <c r="D11" s="5"/>
      <c r="E11" s="5"/>
      <c r="F11" s="5"/>
      <c r="G11" s="5"/>
      <c r="H11" s="5"/>
      <c r="I11" s="5"/>
      <c r="J11" s="5"/>
    </row>
    <row r="12" spans="1:10" x14ac:dyDescent="0.25">
      <c r="A12" s="5"/>
      <c r="B12" s="5"/>
      <c r="C12" s="5"/>
      <c r="D12" s="5"/>
      <c r="E12" s="5"/>
      <c r="F12" s="5"/>
      <c r="G12" s="1"/>
      <c r="H12" s="5"/>
      <c r="I12" s="5"/>
      <c r="J12" s="5"/>
    </row>
    <row r="13" spans="1:10" ht="12.75" customHeight="1" x14ac:dyDescent="0.25">
      <c r="A13" s="6"/>
      <c r="B13" s="7"/>
      <c r="C13" s="6"/>
      <c r="D13" s="1"/>
      <c r="E13" s="7"/>
      <c r="F13" s="7"/>
      <c r="G13" s="1"/>
      <c r="H13" s="7"/>
      <c r="I13" s="2"/>
      <c r="J13" s="8" t="s">
        <v>26</v>
      </c>
    </row>
    <row r="14" spans="1:10" ht="31.5" x14ac:dyDescent="0.25">
      <c r="A14" s="9" t="s">
        <v>25</v>
      </c>
      <c r="B14" s="9" t="s">
        <v>24</v>
      </c>
      <c r="C14" s="10" t="s">
        <v>23</v>
      </c>
      <c r="D14" s="10" t="s">
        <v>22</v>
      </c>
      <c r="E14" s="9" t="s">
        <v>21</v>
      </c>
      <c r="F14" s="9" t="s">
        <v>20</v>
      </c>
      <c r="G14" s="10" t="s">
        <v>19</v>
      </c>
      <c r="H14" s="9" t="s">
        <v>18</v>
      </c>
      <c r="I14" s="9" t="s">
        <v>17</v>
      </c>
      <c r="J14" s="9" t="s">
        <v>16</v>
      </c>
    </row>
    <row r="15" spans="1:10" x14ac:dyDescent="0.25">
      <c r="A15" s="11">
        <v>1</v>
      </c>
      <c r="B15" s="11">
        <v>2</v>
      </c>
      <c r="C15" s="12">
        <v>3</v>
      </c>
      <c r="D15" s="12">
        <v>4</v>
      </c>
      <c r="E15" s="11">
        <v>5</v>
      </c>
      <c r="F15" s="12">
        <v>6</v>
      </c>
      <c r="G15" s="13">
        <v>7</v>
      </c>
      <c r="H15" s="12">
        <v>8</v>
      </c>
      <c r="I15" s="12">
        <v>9</v>
      </c>
      <c r="J15" s="12">
        <v>10</v>
      </c>
    </row>
    <row r="16" spans="1:10" x14ac:dyDescent="0.25">
      <c r="A16" s="14" t="s">
        <v>15</v>
      </c>
      <c r="B16" s="15">
        <v>444</v>
      </c>
      <c r="C16" s="16"/>
      <c r="D16" s="16"/>
      <c r="E16" s="17"/>
      <c r="F16" s="18"/>
      <c r="G16" s="18"/>
      <c r="H16" s="19">
        <f>H17+H23+H25+H29+H31+H33+H35+H37+H39+H27</f>
        <v>86714.500000000015</v>
      </c>
      <c r="I16" s="19">
        <f t="shared" ref="I16:J16" si="0">I17+I23+I25+I29+I31+I33+I35+I37+I39+I27</f>
        <v>31687.800000000003</v>
      </c>
      <c r="J16" s="19">
        <f t="shared" si="0"/>
        <v>49089.2</v>
      </c>
    </row>
    <row r="17" spans="1:10" ht="63" x14ac:dyDescent="0.25">
      <c r="A17" s="14" t="s">
        <v>14</v>
      </c>
      <c r="B17" s="15">
        <v>444</v>
      </c>
      <c r="C17" s="20">
        <v>11</v>
      </c>
      <c r="D17" s="21">
        <v>2</v>
      </c>
      <c r="E17" s="17" t="s">
        <v>36</v>
      </c>
      <c r="F17" s="18"/>
      <c r="G17" s="18"/>
      <c r="H17" s="19">
        <v>19500</v>
      </c>
      <c r="I17" s="19">
        <v>28500</v>
      </c>
      <c r="J17" s="19">
        <v>20000</v>
      </c>
    </row>
    <row r="18" spans="1:10" x14ac:dyDescent="0.25">
      <c r="A18" s="40" t="s">
        <v>53</v>
      </c>
      <c r="B18" s="23">
        <v>444</v>
      </c>
      <c r="C18" s="20">
        <v>11</v>
      </c>
      <c r="D18" s="21">
        <v>2</v>
      </c>
      <c r="E18" s="24" t="s">
        <v>36</v>
      </c>
      <c r="F18" s="25" t="s">
        <v>1</v>
      </c>
      <c r="G18" s="26" t="s">
        <v>0</v>
      </c>
      <c r="H18" s="27">
        <v>0</v>
      </c>
      <c r="I18" s="27">
        <v>28500</v>
      </c>
      <c r="J18" s="27">
        <v>20000</v>
      </c>
    </row>
    <row r="19" spans="1:10" x14ac:dyDescent="0.25">
      <c r="A19" s="22" t="s">
        <v>13</v>
      </c>
      <c r="B19" s="23">
        <v>444</v>
      </c>
      <c r="C19" s="20">
        <v>11</v>
      </c>
      <c r="D19" s="21">
        <v>2</v>
      </c>
      <c r="E19" s="24" t="s">
        <v>36</v>
      </c>
      <c r="F19" s="25" t="s">
        <v>1</v>
      </c>
      <c r="G19" s="26" t="s">
        <v>12</v>
      </c>
      <c r="H19" s="27">
        <v>12000</v>
      </c>
      <c r="I19" s="27">
        <v>0</v>
      </c>
      <c r="J19" s="27">
        <v>0</v>
      </c>
    </row>
    <row r="20" spans="1:10" ht="31.5" x14ac:dyDescent="0.25">
      <c r="A20" s="22" t="s">
        <v>11</v>
      </c>
      <c r="B20" s="23">
        <v>444</v>
      </c>
      <c r="C20" s="20">
        <v>11</v>
      </c>
      <c r="D20" s="21">
        <v>2</v>
      </c>
      <c r="E20" s="24" t="s">
        <v>36</v>
      </c>
      <c r="F20" s="25" t="s">
        <v>1</v>
      </c>
      <c r="G20" s="26" t="s">
        <v>10</v>
      </c>
      <c r="H20" s="27">
        <v>2500</v>
      </c>
      <c r="I20" s="27">
        <v>0</v>
      </c>
      <c r="J20" s="27">
        <v>0</v>
      </c>
    </row>
    <row r="21" spans="1:10" ht="31.5" x14ac:dyDescent="0.25">
      <c r="A21" s="22" t="s">
        <v>9</v>
      </c>
      <c r="B21" s="23">
        <v>444</v>
      </c>
      <c r="C21" s="20">
        <v>11</v>
      </c>
      <c r="D21" s="21">
        <v>2</v>
      </c>
      <c r="E21" s="24" t="s">
        <v>36</v>
      </c>
      <c r="F21" s="25" t="s">
        <v>1</v>
      </c>
      <c r="G21" s="26" t="s">
        <v>8</v>
      </c>
      <c r="H21" s="27">
        <v>2500</v>
      </c>
      <c r="I21" s="27">
        <v>0</v>
      </c>
      <c r="J21" s="27">
        <v>0</v>
      </c>
    </row>
    <row r="22" spans="1:10" x14ac:dyDescent="0.25">
      <c r="A22" s="22" t="s">
        <v>7</v>
      </c>
      <c r="B22" s="23">
        <v>444</v>
      </c>
      <c r="C22" s="20">
        <v>11</v>
      </c>
      <c r="D22" s="21">
        <v>2</v>
      </c>
      <c r="E22" s="24" t="s">
        <v>36</v>
      </c>
      <c r="F22" s="25" t="s">
        <v>1</v>
      </c>
      <c r="G22" s="26" t="s">
        <v>6</v>
      </c>
      <c r="H22" s="27">
        <v>2500</v>
      </c>
      <c r="I22" s="27">
        <v>0</v>
      </c>
      <c r="J22" s="27">
        <v>0</v>
      </c>
    </row>
    <row r="23" spans="1:10" ht="63" x14ac:dyDescent="0.25">
      <c r="A23" s="14" t="s">
        <v>5</v>
      </c>
      <c r="B23" s="15">
        <v>444</v>
      </c>
      <c r="C23" s="20">
        <v>4</v>
      </c>
      <c r="D23" s="21">
        <v>9</v>
      </c>
      <c r="E23" s="17" t="s">
        <v>37</v>
      </c>
      <c r="F23" s="18"/>
      <c r="G23" s="18"/>
      <c r="H23" s="19">
        <v>6000</v>
      </c>
      <c r="I23" s="19">
        <v>0</v>
      </c>
      <c r="J23" s="19">
        <v>0</v>
      </c>
    </row>
    <row r="24" spans="1:10" x14ac:dyDescent="0.25">
      <c r="A24" s="40" t="s">
        <v>45</v>
      </c>
      <c r="B24" s="23">
        <v>444</v>
      </c>
      <c r="C24" s="20">
        <v>4</v>
      </c>
      <c r="D24" s="21">
        <v>9</v>
      </c>
      <c r="E24" s="24" t="s">
        <v>37</v>
      </c>
      <c r="F24" s="25" t="s">
        <v>1</v>
      </c>
      <c r="G24" s="26" t="s">
        <v>0</v>
      </c>
      <c r="H24" s="27">
        <v>6000</v>
      </c>
      <c r="I24" s="27">
        <v>0</v>
      </c>
      <c r="J24" s="27">
        <v>0</v>
      </c>
    </row>
    <row r="25" spans="1:10" x14ac:dyDescent="0.25">
      <c r="A25" s="14" t="s">
        <v>4</v>
      </c>
      <c r="B25" s="15">
        <v>444</v>
      </c>
      <c r="C25" s="20">
        <v>5</v>
      </c>
      <c r="D25" s="21">
        <v>2</v>
      </c>
      <c r="E25" s="17" t="s">
        <v>38</v>
      </c>
      <c r="F25" s="18"/>
      <c r="G25" s="18"/>
      <c r="H25" s="19">
        <v>12372.3</v>
      </c>
      <c r="I25" s="19">
        <v>0</v>
      </c>
      <c r="J25" s="19">
        <v>0</v>
      </c>
    </row>
    <row r="26" spans="1:10" x14ac:dyDescent="0.25">
      <c r="A26" s="40" t="s">
        <v>45</v>
      </c>
      <c r="B26" s="23">
        <v>444</v>
      </c>
      <c r="C26" s="20">
        <v>5</v>
      </c>
      <c r="D26" s="21">
        <v>2</v>
      </c>
      <c r="E26" s="24" t="s">
        <v>38</v>
      </c>
      <c r="F26" s="25" t="s">
        <v>1</v>
      </c>
      <c r="G26" s="26" t="s">
        <v>0</v>
      </c>
      <c r="H26" s="27">
        <v>12372.3</v>
      </c>
      <c r="I26" s="27">
        <v>0</v>
      </c>
      <c r="J26" s="27">
        <v>0</v>
      </c>
    </row>
    <row r="27" spans="1:10" customFormat="1" ht="63" x14ac:dyDescent="0.2">
      <c r="A27" s="49" t="s">
        <v>54</v>
      </c>
      <c r="B27" s="55">
        <v>444</v>
      </c>
      <c r="C27" s="50">
        <v>5</v>
      </c>
      <c r="D27" s="51">
        <v>2</v>
      </c>
      <c r="E27" s="52" t="s">
        <v>55</v>
      </c>
      <c r="F27" s="53" t="s">
        <v>43</v>
      </c>
      <c r="G27" s="53"/>
      <c r="H27" s="54">
        <f>H28</f>
        <v>1436.1</v>
      </c>
      <c r="I27" s="54">
        <f t="shared" ref="I27:J27" si="1">I28</f>
        <v>0</v>
      </c>
      <c r="J27" s="54">
        <f t="shared" si="1"/>
        <v>0</v>
      </c>
    </row>
    <row r="28" spans="1:10" customFormat="1" x14ac:dyDescent="0.2">
      <c r="A28" s="56" t="s">
        <v>45</v>
      </c>
      <c r="B28" s="56"/>
      <c r="C28" s="57">
        <v>5</v>
      </c>
      <c r="D28" s="58">
        <v>2</v>
      </c>
      <c r="E28" s="59" t="s">
        <v>55</v>
      </c>
      <c r="F28" s="60">
        <v>410</v>
      </c>
      <c r="G28" s="60"/>
      <c r="H28" s="61">
        <v>1436.1</v>
      </c>
      <c r="I28" s="62">
        <v>0</v>
      </c>
      <c r="J28" s="61">
        <v>0</v>
      </c>
    </row>
    <row r="29" spans="1:10" ht="47.25" x14ac:dyDescent="0.25">
      <c r="A29" s="14" t="s">
        <v>3</v>
      </c>
      <c r="B29" s="15">
        <v>444</v>
      </c>
      <c r="C29" s="20">
        <v>5</v>
      </c>
      <c r="D29" s="21">
        <v>2</v>
      </c>
      <c r="E29" s="17" t="s">
        <v>39</v>
      </c>
      <c r="F29" s="18"/>
      <c r="G29" s="18"/>
      <c r="H29" s="19">
        <v>324.3</v>
      </c>
      <c r="I29" s="19">
        <v>0</v>
      </c>
      <c r="J29" s="19">
        <v>0</v>
      </c>
    </row>
    <row r="30" spans="1:10" x14ac:dyDescent="0.25">
      <c r="A30" s="40" t="s">
        <v>45</v>
      </c>
      <c r="B30" s="23">
        <v>444</v>
      </c>
      <c r="C30" s="20">
        <v>5</v>
      </c>
      <c r="D30" s="21">
        <v>2</v>
      </c>
      <c r="E30" s="24" t="s">
        <v>39</v>
      </c>
      <c r="F30" s="25" t="s">
        <v>1</v>
      </c>
      <c r="G30" s="26" t="s">
        <v>0</v>
      </c>
      <c r="H30" s="27">
        <v>324.3</v>
      </c>
      <c r="I30" s="27">
        <v>0</v>
      </c>
      <c r="J30" s="27">
        <v>0</v>
      </c>
    </row>
    <row r="31" spans="1:10" ht="47.25" x14ac:dyDescent="0.25">
      <c r="A31" s="14" t="s">
        <v>2</v>
      </c>
      <c r="B31" s="15">
        <v>444</v>
      </c>
      <c r="C31" s="20">
        <v>5</v>
      </c>
      <c r="D31" s="21">
        <v>2</v>
      </c>
      <c r="E31" s="17" t="s">
        <v>40</v>
      </c>
      <c r="F31" s="18"/>
      <c r="G31" s="18"/>
      <c r="H31" s="19">
        <v>20924.3</v>
      </c>
      <c r="I31" s="19">
        <v>0</v>
      </c>
      <c r="J31" s="19">
        <v>0</v>
      </c>
    </row>
    <row r="32" spans="1:10" x14ac:dyDescent="0.25">
      <c r="A32" s="40" t="s">
        <v>45</v>
      </c>
      <c r="B32" s="23">
        <v>444</v>
      </c>
      <c r="C32" s="20">
        <v>5</v>
      </c>
      <c r="D32" s="21">
        <v>2</v>
      </c>
      <c r="E32" s="24" t="s">
        <v>40</v>
      </c>
      <c r="F32" s="25" t="s">
        <v>1</v>
      </c>
      <c r="G32" s="26" t="s">
        <v>0</v>
      </c>
      <c r="H32" s="27">
        <v>20924.3</v>
      </c>
      <c r="I32" s="27">
        <v>0</v>
      </c>
      <c r="J32" s="27">
        <v>0</v>
      </c>
    </row>
    <row r="33" spans="1:10" ht="63" x14ac:dyDescent="0.25">
      <c r="A33" s="28" t="s">
        <v>41</v>
      </c>
      <c r="B33" s="29">
        <v>444</v>
      </c>
      <c r="C33" s="30">
        <v>5</v>
      </c>
      <c r="D33" s="31">
        <v>1</v>
      </c>
      <c r="E33" s="32" t="s">
        <v>42</v>
      </c>
      <c r="F33" s="33" t="s">
        <v>43</v>
      </c>
      <c r="G33" s="34" t="s">
        <v>44</v>
      </c>
      <c r="H33" s="35">
        <v>15000</v>
      </c>
      <c r="I33" s="36">
        <v>0</v>
      </c>
      <c r="J33" s="35">
        <v>0</v>
      </c>
    </row>
    <row r="34" spans="1:10" x14ac:dyDescent="0.25">
      <c r="A34" s="40" t="s">
        <v>45</v>
      </c>
      <c r="B34" s="41">
        <v>444</v>
      </c>
      <c r="C34" s="37">
        <v>5</v>
      </c>
      <c r="D34" s="37">
        <v>1</v>
      </c>
      <c r="E34" s="42" t="s">
        <v>42</v>
      </c>
      <c r="F34" s="38">
        <v>410</v>
      </c>
      <c r="G34" s="42" t="s">
        <v>44</v>
      </c>
      <c r="H34" s="39">
        <v>15000</v>
      </c>
      <c r="I34" s="39">
        <v>0</v>
      </c>
      <c r="J34" s="39">
        <v>0</v>
      </c>
    </row>
    <row r="35" spans="1:10" ht="63" x14ac:dyDescent="0.25">
      <c r="A35" s="43" t="s">
        <v>46</v>
      </c>
      <c r="B35" s="44">
        <v>444</v>
      </c>
      <c r="C35" s="45">
        <v>5</v>
      </c>
      <c r="D35" s="45">
        <v>1</v>
      </c>
      <c r="E35" s="10" t="s">
        <v>47</v>
      </c>
      <c r="F35" s="46" t="s">
        <v>43</v>
      </c>
      <c r="G35" s="42" t="s">
        <v>44</v>
      </c>
      <c r="H35" s="47">
        <v>0</v>
      </c>
      <c r="I35" s="47">
        <v>1593.9</v>
      </c>
      <c r="J35" s="47">
        <v>0</v>
      </c>
    </row>
    <row r="36" spans="1:10" x14ac:dyDescent="0.25">
      <c r="A36" s="40" t="s">
        <v>45</v>
      </c>
      <c r="B36" s="41">
        <v>444</v>
      </c>
      <c r="C36" s="37">
        <v>5</v>
      </c>
      <c r="D36" s="37">
        <v>1</v>
      </c>
      <c r="E36" s="42" t="s">
        <v>47</v>
      </c>
      <c r="F36" s="38">
        <v>410</v>
      </c>
      <c r="G36" s="42" t="s">
        <v>44</v>
      </c>
      <c r="H36" s="39">
        <v>0</v>
      </c>
      <c r="I36" s="39">
        <v>1593.9</v>
      </c>
      <c r="J36" s="39">
        <v>0</v>
      </c>
    </row>
    <row r="37" spans="1:10" ht="31.5" x14ac:dyDescent="0.25">
      <c r="A37" s="43" t="s">
        <v>48</v>
      </c>
      <c r="B37" s="44">
        <v>444</v>
      </c>
      <c r="C37" s="45">
        <v>5</v>
      </c>
      <c r="D37" s="45">
        <v>1</v>
      </c>
      <c r="E37" s="10" t="s">
        <v>49</v>
      </c>
      <c r="F37" s="46" t="s">
        <v>43</v>
      </c>
      <c r="G37" s="42" t="s">
        <v>44</v>
      </c>
      <c r="H37" s="47">
        <v>0</v>
      </c>
      <c r="I37" s="47">
        <v>0</v>
      </c>
      <c r="J37" s="47">
        <v>22713.5</v>
      </c>
    </row>
    <row r="38" spans="1:10" x14ac:dyDescent="0.25">
      <c r="A38" s="40" t="s">
        <v>45</v>
      </c>
      <c r="B38" s="41">
        <v>444</v>
      </c>
      <c r="C38" s="37">
        <v>5</v>
      </c>
      <c r="D38" s="37">
        <v>1</v>
      </c>
      <c r="E38" s="42" t="s">
        <v>49</v>
      </c>
      <c r="F38" s="38">
        <v>410</v>
      </c>
      <c r="G38" s="42" t="s">
        <v>44</v>
      </c>
      <c r="H38" s="39">
        <v>0</v>
      </c>
      <c r="I38" s="39">
        <v>0</v>
      </c>
      <c r="J38" s="39">
        <v>22713.5</v>
      </c>
    </row>
    <row r="39" spans="1:10" ht="63" x14ac:dyDescent="0.25">
      <c r="A39" s="43" t="s">
        <v>50</v>
      </c>
      <c r="B39" s="44">
        <v>444</v>
      </c>
      <c r="C39" s="45">
        <v>5</v>
      </c>
      <c r="D39" s="45">
        <v>1</v>
      </c>
      <c r="E39" s="10" t="s">
        <v>51</v>
      </c>
      <c r="F39" s="46" t="s">
        <v>43</v>
      </c>
      <c r="G39" s="42" t="s">
        <v>44</v>
      </c>
      <c r="H39" s="47">
        <v>11157.5</v>
      </c>
      <c r="I39" s="47">
        <v>1593.9</v>
      </c>
      <c r="J39" s="47">
        <v>6375.7</v>
      </c>
    </row>
    <row r="40" spans="1:10" x14ac:dyDescent="0.25">
      <c r="A40" s="40" t="s">
        <v>45</v>
      </c>
      <c r="B40" s="41">
        <v>444</v>
      </c>
      <c r="C40" s="37">
        <v>5</v>
      </c>
      <c r="D40" s="37">
        <v>1</v>
      </c>
      <c r="E40" s="42" t="s">
        <v>51</v>
      </c>
      <c r="F40" s="38">
        <v>410</v>
      </c>
      <c r="G40" s="42" t="s">
        <v>44</v>
      </c>
      <c r="H40" s="39">
        <v>11157.5</v>
      </c>
      <c r="I40" s="39">
        <v>1593.9</v>
      </c>
      <c r="J40" s="39">
        <v>6375.7</v>
      </c>
    </row>
    <row r="43" spans="1:10" x14ac:dyDescent="0.25">
      <c r="A43" s="48" t="s">
        <v>52</v>
      </c>
      <c r="B43" s="48"/>
      <c r="C43" s="48"/>
      <c r="D43" s="48"/>
      <c r="E43" s="48"/>
      <c r="F43" s="48"/>
      <c r="G43" s="48"/>
      <c r="H43" s="48"/>
      <c r="I43" s="48"/>
      <c r="J43" s="48"/>
    </row>
  </sheetData>
  <mergeCells count="1">
    <mergeCell ref="A43:J43"/>
  </mergeCells>
  <printOptions horizontalCentered="1"/>
  <pageMargins left="0.59055118110236227" right="0.39370078740157483" top="0.78740157480314965" bottom="0.78740157480314965" header="0.51181102362204722" footer="0.51181102362204722"/>
  <pageSetup paperSize="9" scale="68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КВ</vt:lpstr>
      <vt:lpstr>КВ!Область_печати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2021-02-26T09:59:03Z</cp:lastPrinted>
  <dcterms:created xsi:type="dcterms:W3CDTF">2021-02-26T09:05:01Z</dcterms:created>
  <dcterms:modified xsi:type="dcterms:W3CDTF">2021-04-15T10:41:25Z</dcterms:modified>
</cp:coreProperties>
</file>