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U22" i="1" l="1"/>
  <c r="L22" i="1"/>
  <c r="N22" i="1"/>
  <c r="R22" i="1"/>
  <c r="T22" i="1"/>
  <c r="S22" i="1" l="1"/>
  <c r="J22" i="1"/>
  <c r="H22" i="1"/>
  <c r="F22" i="1"/>
  <c r="D22" i="1"/>
  <c r="T24" i="1"/>
  <c r="U24" i="1" l="1"/>
  <c r="U23" i="1"/>
</calcChain>
</file>

<file path=xl/sharedStrings.xml><?xml version="1.0" encoding="utf-8"?>
<sst xmlns="http://schemas.openxmlformats.org/spreadsheetml/2006/main" count="79" uniqueCount="66">
  <si>
    <t xml:space="preserve">                                 Штатное расписание</t>
  </si>
  <si>
    <t xml:space="preserve">         </t>
  </si>
  <si>
    <t xml:space="preserve">аппарата Контрольно - счетной палаты Новосибирского района      </t>
  </si>
  <si>
    <t>№</t>
  </si>
  <si>
    <t xml:space="preserve">Наименование </t>
  </si>
  <si>
    <t>К-во</t>
  </si>
  <si>
    <t xml:space="preserve">Надбавки </t>
  </si>
  <si>
    <t>Выплаты стимулирующего характера</t>
  </si>
  <si>
    <t>Районный</t>
  </si>
  <si>
    <t>Итого</t>
  </si>
  <si>
    <t>п/п</t>
  </si>
  <si>
    <t>должностей</t>
  </si>
  <si>
    <t>штат.</t>
  </si>
  <si>
    <t>Должностной оклад</t>
  </si>
  <si>
    <t>за особые условия работы</t>
  </si>
  <si>
    <t>за выслугу</t>
  </si>
  <si>
    <t>качествен. выполнение заданий</t>
  </si>
  <si>
    <t>содер.а/м в технически исправном состоянии</t>
  </si>
  <si>
    <t>ежемесячное денежное поощрение</t>
  </si>
  <si>
    <t>коэфф.</t>
  </si>
  <si>
    <t>за месяц</t>
  </si>
  <si>
    <t>един.</t>
  </si>
  <si>
    <t>%</t>
  </si>
  <si>
    <t>сумма</t>
  </si>
  <si>
    <t xml:space="preserve">% </t>
  </si>
  <si>
    <t xml:space="preserve">сумма </t>
  </si>
  <si>
    <t>1.</t>
  </si>
  <si>
    <t>Председатель</t>
  </si>
  <si>
    <t>Ведущий спец.</t>
  </si>
  <si>
    <t>3.</t>
  </si>
  <si>
    <t>4.</t>
  </si>
  <si>
    <t>Аудитор</t>
  </si>
  <si>
    <t>6.</t>
  </si>
  <si>
    <t>Инспектор</t>
  </si>
  <si>
    <t>7.</t>
  </si>
  <si>
    <t>Уборщица</t>
  </si>
  <si>
    <t>в т.ч.      кат. А</t>
  </si>
  <si>
    <t xml:space="preserve">    мун.сл.кат.В</t>
  </si>
  <si>
    <t>Председатель Контрольно-счетной палаты</t>
  </si>
  <si>
    <t>C.Г.Артемьев</t>
  </si>
  <si>
    <t>8.</t>
  </si>
  <si>
    <t>9.</t>
  </si>
  <si>
    <t>12.</t>
  </si>
  <si>
    <t xml:space="preserve">Водитель </t>
  </si>
  <si>
    <t>13.</t>
  </si>
  <si>
    <t xml:space="preserve">Доп.выплаты: </t>
  </si>
  <si>
    <t>2.</t>
  </si>
  <si>
    <t>Зам.председателя</t>
  </si>
  <si>
    <t>Глав.специалист</t>
  </si>
  <si>
    <t>5.</t>
  </si>
  <si>
    <t>Классный чин</t>
  </si>
  <si>
    <t>10.</t>
  </si>
  <si>
    <t>11.</t>
  </si>
  <si>
    <t>А.А.Вовикова</t>
  </si>
  <si>
    <t>на 01.01.2016 г.</t>
  </si>
  <si>
    <t>за работу со свед.,сост.гос.тайну</t>
  </si>
  <si>
    <t>обеспеч.безопас. и безавар. движения</t>
  </si>
  <si>
    <t>Бухгалтер 2 кат.</t>
  </si>
  <si>
    <t>Муниципальные служащие: 1 012 290 + 29675+59 350 = 1 101 315</t>
  </si>
  <si>
    <t>Технический персонал: 147 060 + 16 340 + 16 340 = 179 740</t>
  </si>
  <si>
    <t>Ежегодный фонд заработной платы составил 418 057 x 12 = 5 016 684</t>
  </si>
  <si>
    <t>Всего: 6 476 559</t>
  </si>
  <si>
    <t xml:space="preserve"> </t>
  </si>
  <si>
    <t>Премия, МП, ЕДВ</t>
  </si>
  <si>
    <t xml:space="preserve">Ведущий специалист                                                                                                           </t>
  </si>
  <si>
    <t>Лица, замещающие должности муниципальной службы: 178 820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</si>
</sst>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Times New Roman Cyr"/>
      <family val="1"/>
      <charset val="204"/>
    </font>
    <font>
      <b/>
      <sz val="10"/>
      <name val="Arial"/>
      <family val="2"/>
      <charset val="204"/>
    </font>
    <font>
      <sz val="9"/>
      <name val="Arial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8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/>
    <xf numFmtId="0" fontId="3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/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/>
    <xf numFmtId="0" fontId="3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/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Fill="1" applyBorder="1"/>
    <xf numFmtId="0" fontId="0" fillId="0" borderId="17" xfId="0" applyBorder="1"/>
    <xf numFmtId="0" fontId="0" fillId="0" borderId="10" xfId="0" applyBorder="1" applyAlignment="1">
      <alignment horizontal="center"/>
    </xf>
    <xf numFmtId="0" fontId="4" fillId="0" borderId="10" xfId="0" applyFont="1" applyFill="1" applyBorder="1"/>
    <xf numFmtId="0" fontId="4" fillId="0" borderId="10" xfId="0" applyFont="1" applyBorder="1" applyAlignment="1">
      <alignment horizontal="center"/>
    </xf>
    <xf numFmtId="0" fontId="4" fillId="0" borderId="17" xfId="0" applyFont="1" applyFill="1" applyBorder="1"/>
    <xf numFmtId="0" fontId="4" fillId="0" borderId="17" xfId="0" applyFont="1" applyBorder="1" applyAlignment="1">
      <alignment horizontal="center"/>
    </xf>
    <xf numFmtId="0" fontId="5" fillId="0" borderId="0" xfId="0" applyFont="1" applyFill="1" applyBorder="1"/>
    <xf numFmtId="0" fontId="0" fillId="0" borderId="17" xfId="0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10" xfId="0" applyNumberFormat="1" applyFont="1" applyBorder="1" applyAlignment="1">
      <alignment horizontal="center"/>
    </xf>
    <xf numFmtId="0" fontId="4" fillId="0" borderId="1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2" fontId="0" fillId="0" borderId="0" xfId="0" applyNumberFormat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/>
    <xf numFmtId="0" fontId="6" fillId="0" borderId="27" xfId="0" applyFont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7" xfId="0" applyFill="1" applyBorder="1" applyAlignment="1">
      <alignment horizontal="left"/>
    </xf>
    <xf numFmtId="0" fontId="0" fillId="2" borderId="17" xfId="0" applyFill="1" applyBorder="1" applyAlignment="1">
      <alignment horizontal="center"/>
    </xf>
    <xf numFmtId="0" fontId="0" fillId="2" borderId="17" xfId="0" applyFill="1" applyBorder="1"/>
    <xf numFmtId="0" fontId="0" fillId="2" borderId="18" xfId="0" applyFill="1" applyBorder="1"/>
    <xf numFmtId="0" fontId="2" fillId="2" borderId="19" xfId="0" applyFont="1" applyFill="1" applyBorder="1"/>
    <xf numFmtId="0" fontId="2" fillId="2" borderId="19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0" fillId="0" borderId="17" xfId="0" applyNumberFormat="1" applyFont="1" applyBorder="1" applyAlignment="1">
      <alignment horizontal="center"/>
    </xf>
    <xf numFmtId="0" fontId="0" fillId="2" borderId="17" xfId="0" applyNumberFormat="1" applyFont="1" applyFill="1" applyBorder="1" applyAlignment="1">
      <alignment horizontal="center"/>
    </xf>
    <xf numFmtId="0" fontId="0" fillId="2" borderId="27" xfId="0" applyNumberFormat="1" applyFont="1" applyFill="1" applyBorder="1" applyAlignment="1">
      <alignment horizontal="center"/>
    </xf>
    <xf numFmtId="0" fontId="0" fillId="0" borderId="17" xfId="0" applyNumberFormat="1" applyFont="1" applyFill="1" applyBorder="1" applyAlignment="1">
      <alignment horizontal="center"/>
    </xf>
    <xf numFmtId="2" fontId="8" fillId="2" borderId="20" xfId="0" applyNumberFormat="1" applyFont="1" applyFill="1" applyBorder="1" applyAlignment="1">
      <alignment horizontal="center"/>
    </xf>
    <xf numFmtId="0" fontId="8" fillId="2" borderId="21" xfId="0" applyNumberFormat="1" applyFont="1" applyFill="1" applyBorder="1" applyAlignment="1">
      <alignment horizontal="center"/>
    </xf>
    <xf numFmtId="0" fontId="8" fillId="2" borderId="19" xfId="0" applyNumberFormat="1" applyFont="1" applyFill="1" applyBorder="1" applyAlignment="1">
      <alignment horizontal="center"/>
    </xf>
    <xf numFmtId="0" fontId="8" fillId="2" borderId="22" xfId="0" applyNumberFormat="1" applyFont="1" applyFill="1" applyBorder="1" applyAlignment="1">
      <alignment horizontal="center"/>
    </xf>
    <xf numFmtId="0" fontId="8" fillId="2" borderId="20" xfId="0" applyNumberFormat="1" applyFont="1" applyFill="1" applyBorder="1" applyAlignment="1">
      <alignment horizontal="center"/>
    </xf>
    <xf numFmtId="0" fontId="8" fillId="2" borderId="2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tabSelected="1" workbookViewId="0">
      <selection activeCell="O33" sqref="O33"/>
    </sheetView>
  </sheetViews>
  <sheetFormatPr defaultRowHeight="15" x14ac:dyDescent="0.25"/>
  <cols>
    <col min="1" max="1" width="7" customWidth="1"/>
    <col min="2" max="2" width="18" customWidth="1"/>
    <col min="3" max="3" width="7.5703125" customWidth="1"/>
    <col min="4" max="4" width="11.140625" customWidth="1"/>
    <col min="16" max="16" width="8.42578125" customWidth="1"/>
    <col min="18" max="19" width="10.5703125" customWidth="1"/>
    <col min="20" max="20" width="11" customWidth="1"/>
    <col min="21" max="21" width="11.42578125" customWidth="1"/>
  </cols>
  <sheetData>
    <row r="1" spans="1:21" x14ac:dyDescent="0.25">
      <c r="F1" s="1" t="s">
        <v>0</v>
      </c>
      <c r="H1" s="2"/>
      <c r="I1" s="2"/>
      <c r="J1" s="2"/>
      <c r="K1" s="2"/>
      <c r="L1" s="2"/>
      <c r="M1" s="2"/>
      <c r="T1" t="s">
        <v>1</v>
      </c>
      <c r="U1" s="3"/>
    </row>
    <row r="2" spans="1:21" x14ac:dyDescent="0.25">
      <c r="F2" s="4" t="s">
        <v>2</v>
      </c>
      <c r="G2" s="4"/>
      <c r="H2" s="4"/>
      <c r="I2" s="4"/>
      <c r="J2" s="4"/>
    </row>
    <row r="3" spans="1:21" x14ac:dyDescent="0.25">
      <c r="F3" s="1"/>
      <c r="H3" s="55" t="s">
        <v>54</v>
      </c>
      <c r="I3" s="55"/>
      <c r="J3" s="55"/>
      <c r="K3" s="55"/>
      <c r="L3" s="55"/>
      <c r="M3" s="55"/>
      <c r="N3" s="55"/>
      <c r="O3" s="55"/>
      <c r="P3" s="55"/>
      <c r="Q3" s="55"/>
      <c r="R3" s="55"/>
      <c r="S3" s="31"/>
    </row>
    <row r="4" spans="1:21" ht="15.75" thickBot="1" x14ac:dyDescent="0.3">
      <c r="F4" s="1"/>
    </row>
    <row r="5" spans="1:21" x14ac:dyDescent="0.25">
      <c r="A5" s="5" t="s">
        <v>3</v>
      </c>
      <c r="B5" s="6" t="s">
        <v>4</v>
      </c>
      <c r="C5" s="7" t="s">
        <v>5</v>
      </c>
      <c r="D5" s="66" t="s">
        <v>13</v>
      </c>
      <c r="E5" s="63" t="s">
        <v>6</v>
      </c>
      <c r="F5" s="64"/>
      <c r="G5" s="64"/>
      <c r="H5" s="64"/>
      <c r="I5" s="64"/>
      <c r="J5" s="64"/>
      <c r="K5" s="63" t="s">
        <v>7</v>
      </c>
      <c r="L5" s="64"/>
      <c r="M5" s="64"/>
      <c r="N5" s="64"/>
      <c r="O5" s="64"/>
      <c r="P5" s="64"/>
      <c r="Q5" s="64"/>
      <c r="R5" s="65"/>
      <c r="S5" s="53" t="s">
        <v>50</v>
      </c>
      <c r="T5" s="39" t="s">
        <v>8</v>
      </c>
      <c r="U5" s="40" t="s">
        <v>9</v>
      </c>
    </row>
    <row r="6" spans="1:21" x14ac:dyDescent="0.25">
      <c r="A6" s="8" t="s">
        <v>10</v>
      </c>
      <c r="B6" s="9" t="s">
        <v>11</v>
      </c>
      <c r="C6" s="10" t="s">
        <v>12</v>
      </c>
      <c r="D6" s="67"/>
      <c r="E6" s="56" t="s">
        <v>14</v>
      </c>
      <c r="F6" s="57"/>
      <c r="G6" s="58" t="s">
        <v>15</v>
      </c>
      <c r="H6" s="59"/>
      <c r="I6" s="58" t="s">
        <v>55</v>
      </c>
      <c r="J6" s="60"/>
      <c r="K6" s="58" t="s">
        <v>56</v>
      </c>
      <c r="L6" s="60"/>
      <c r="M6" s="58" t="s">
        <v>16</v>
      </c>
      <c r="N6" s="60"/>
      <c r="O6" s="58" t="s">
        <v>17</v>
      </c>
      <c r="P6" s="60"/>
      <c r="Q6" s="58" t="s">
        <v>18</v>
      </c>
      <c r="R6" s="60"/>
      <c r="S6" s="54"/>
      <c r="T6" s="21" t="s">
        <v>19</v>
      </c>
      <c r="U6" s="41" t="s">
        <v>20</v>
      </c>
    </row>
    <row r="7" spans="1:21" x14ac:dyDescent="0.25">
      <c r="A7" s="12"/>
      <c r="B7" s="9"/>
      <c r="C7" s="13" t="s">
        <v>21</v>
      </c>
      <c r="D7" s="68"/>
      <c r="E7" s="14" t="s">
        <v>22</v>
      </c>
      <c r="F7" s="15" t="s">
        <v>23</v>
      </c>
      <c r="G7" s="11" t="s">
        <v>24</v>
      </c>
      <c r="H7" s="16" t="s">
        <v>25</v>
      </c>
      <c r="I7" s="21"/>
      <c r="J7" s="21"/>
      <c r="K7" s="17" t="s">
        <v>24</v>
      </c>
      <c r="L7" s="17" t="s">
        <v>23</v>
      </c>
      <c r="M7" s="17" t="s">
        <v>22</v>
      </c>
      <c r="N7" s="17" t="s">
        <v>23</v>
      </c>
      <c r="O7" s="17" t="s">
        <v>22</v>
      </c>
      <c r="P7" s="18" t="s">
        <v>25</v>
      </c>
      <c r="Q7" s="17" t="s">
        <v>22</v>
      </c>
      <c r="R7" s="18" t="s">
        <v>25</v>
      </c>
      <c r="S7" s="17"/>
      <c r="T7" s="19"/>
      <c r="U7" s="42"/>
    </row>
    <row r="8" spans="1:21" x14ac:dyDescent="0.25">
      <c r="A8" s="35">
        <v>1</v>
      </c>
      <c r="B8" s="36">
        <v>2</v>
      </c>
      <c r="C8" s="37">
        <v>3</v>
      </c>
      <c r="D8" s="36">
        <v>4</v>
      </c>
      <c r="E8" s="35">
        <v>5</v>
      </c>
      <c r="F8" s="36">
        <v>6</v>
      </c>
      <c r="G8" s="37">
        <v>7</v>
      </c>
      <c r="H8" s="36">
        <v>8</v>
      </c>
      <c r="I8" s="35">
        <v>9</v>
      </c>
      <c r="J8" s="35">
        <v>10</v>
      </c>
      <c r="K8" s="36">
        <v>11</v>
      </c>
      <c r="L8" s="37">
        <v>12</v>
      </c>
      <c r="M8" s="36">
        <v>13</v>
      </c>
      <c r="N8" s="35">
        <v>14</v>
      </c>
      <c r="O8" s="36">
        <v>15</v>
      </c>
      <c r="P8" s="37">
        <v>16</v>
      </c>
      <c r="Q8" s="36">
        <v>17</v>
      </c>
      <c r="R8" s="35">
        <v>18</v>
      </c>
      <c r="S8" s="36">
        <v>19</v>
      </c>
      <c r="T8" s="37">
        <v>20</v>
      </c>
      <c r="U8" s="43">
        <v>21</v>
      </c>
    </row>
    <row r="9" spans="1:21" x14ac:dyDescent="0.25">
      <c r="A9" s="20" t="s">
        <v>26</v>
      </c>
      <c r="B9" s="22" t="s">
        <v>27</v>
      </c>
      <c r="C9" s="21">
        <v>1</v>
      </c>
      <c r="D9" s="69">
        <v>20437</v>
      </c>
      <c r="E9" s="69"/>
      <c r="F9" s="69"/>
      <c r="G9" s="69"/>
      <c r="H9" s="69"/>
      <c r="I9" s="70">
        <v>10</v>
      </c>
      <c r="J9" s="70">
        <v>2044</v>
      </c>
      <c r="K9" s="69"/>
      <c r="L9" s="69"/>
      <c r="M9" s="69"/>
      <c r="N9" s="69"/>
      <c r="O9" s="69"/>
      <c r="P9" s="69"/>
      <c r="Q9" s="69">
        <v>90</v>
      </c>
      <c r="R9" s="69">
        <v>18393</v>
      </c>
      <c r="S9" s="69"/>
      <c r="T9" s="69">
        <v>10219</v>
      </c>
      <c r="U9" s="71">
        <v>51093</v>
      </c>
    </row>
    <row r="10" spans="1:21" x14ac:dyDescent="0.25">
      <c r="A10" s="20" t="s">
        <v>46</v>
      </c>
      <c r="B10" s="22" t="s">
        <v>47</v>
      </c>
      <c r="C10" s="21">
        <v>1</v>
      </c>
      <c r="D10" s="69">
        <v>18393</v>
      </c>
      <c r="E10" s="69"/>
      <c r="F10" s="69"/>
      <c r="G10" s="69"/>
      <c r="H10" s="69"/>
      <c r="I10" s="70">
        <v>10</v>
      </c>
      <c r="J10" s="70">
        <v>1839</v>
      </c>
      <c r="K10" s="69"/>
      <c r="L10" s="69"/>
      <c r="M10" s="69"/>
      <c r="N10" s="69"/>
      <c r="O10" s="69"/>
      <c r="P10" s="69"/>
      <c r="Q10" s="69">
        <v>90</v>
      </c>
      <c r="R10" s="69">
        <v>16554</v>
      </c>
      <c r="S10" s="69"/>
      <c r="T10" s="69">
        <v>9197</v>
      </c>
      <c r="U10" s="71">
        <v>45983</v>
      </c>
    </row>
    <row r="11" spans="1:21" x14ac:dyDescent="0.25">
      <c r="A11" s="20" t="s">
        <v>29</v>
      </c>
      <c r="B11" s="22" t="s">
        <v>48</v>
      </c>
      <c r="C11" s="21">
        <v>1</v>
      </c>
      <c r="D11" s="69">
        <v>3532</v>
      </c>
      <c r="E11" s="69">
        <v>90</v>
      </c>
      <c r="F11" s="69">
        <v>3179</v>
      </c>
      <c r="G11" s="70">
        <v>30</v>
      </c>
      <c r="H11" s="70">
        <v>1060</v>
      </c>
      <c r="I11" s="70"/>
      <c r="J11" s="70"/>
      <c r="K11" s="69"/>
      <c r="L11" s="69"/>
      <c r="M11" s="69"/>
      <c r="N11" s="69"/>
      <c r="O11" s="69"/>
      <c r="P11" s="69"/>
      <c r="Q11" s="69">
        <v>200</v>
      </c>
      <c r="R11" s="69">
        <v>7064</v>
      </c>
      <c r="S11" s="69">
        <v>980</v>
      </c>
      <c r="T11" s="69">
        <v>3954</v>
      </c>
      <c r="U11" s="71">
        <v>19769</v>
      </c>
    </row>
    <row r="12" spans="1:21" x14ac:dyDescent="0.25">
      <c r="A12" s="44" t="s">
        <v>30</v>
      </c>
      <c r="B12" s="22" t="s">
        <v>28</v>
      </c>
      <c r="C12" s="21">
        <v>1</v>
      </c>
      <c r="D12" s="69">
        <v>3196</v>
      </c>
      <c r="E12" s="69">
        <v>90</v>
      </c>
      <c r="F12" s="72">
        <v>2876</v>
      </c>
      <c r="G12" s="70">
        <v>30</v>
      </c>
      <c r="H12" s="70">
        <v>959</v>
      </c>
      <c r="I12" s="70"/>
      <c r="J12" s="70"/>
      <c r="K12" s="72"/>
      <c r="L12" s="72"/>
      <c r="M12" s="72"/>
      <c r="N12" s="72"/>
      <c r="O12" s="72"/>
      <c r="P12" s="69"/>
      <c r="Q12" s="72">
        <v>200</v>
      </c>
      <c r="R12" s="69">
        <v>6392</v>
      </c>
      <c r="S12" s="69">
        <v>980</v>
      </c>
      <c r="T12" s="72">
        <v>3601</v>
      </c>
      <c r="U12" s="71">
        <v>18004</v>
      </c>
    </row>
    <row r="13" spans="1:21" x14ac:dyDescent="0.25">
      <c r="A13" s="20" t="s">
        <v>49</v>
      </c>
      <c r="B13" s="23" t="s">
        <v>31</v>
      </c>
      <c r="C13" s="21">
        <v>1</v>
      </c>
      <c r="D13" s="69">
        <v>16349</v>
      </c>
      <c r="E13" s="69"/>
      <c r="F13" s="69"/>
      <c r="G13" s="70"/>
      <c r="H13" s="70"/>
      <c r="I13" s="70">
        <v>10</v>
      </c>
      <c r="J13" s="70">
        <v>1635</v>
      </c>
      <c r="K13" s="69"/>
      <c r="L13" s="69"/>
      <c r="M13" s="69"/>
      <c r="N13" s="69"/>
      <c r="O13" s="69"/>
      <c r="P13" s="69"/>
      <c r="Q13" s="69">
        <v>90</v>
      </c>
      <c r="R13" s="69">
        <v>14714</v>
      </c>
      <c r="S13" s="69"/>
      <c r="T13" s="69">
        <v>8175</v>
      </c>
      <c r="U13" s="71">
        <v>40873</v>
      </c>
    </row>
    <row r="14" spans="1:21" x14ac:dyDescent="0.25">
      <c r="A14" s="44" t="s">
        <v>32</v>
      </c>
      <c r="B14" s="23" t="s">
        <v>31</v>
      </c>
      <c r="C14" s="21">
        <v>1</v>
      </c>
      <c r="D14" s="69">
        <v>16349</v>
      </c>
      <c r="E14" s="69"/>
      <c r="F14" s="69"/>
      <c r="G14" s="70"/>
      <c r="H14" s="70"/>
      <c r="I14" s="70">
        <v>10</v>
      </c>
      <c r="J14" s="70">
        <v>1635</v>
      </c>
      <c r="K14" s="69"/>
      <c r="L14" s="69"/>
      <c r="M14" s="69"/>
      <c r="N14" s="69"/>
      <c r="O14" s="69"/>
      <c r="P14" s="69"/>
      <c r="Q14" s="69">
        <v>90</v>
      </c>
      <c r="R14" s="69">
        <v>14714</v>
      </c>
      <c r="S14" s="69"/>
      <c r="T14" s="69">
        <v>8175</v>
      </c>
      <c r="U14" s="71">
        <v>40873</v>
      </c>
    </row>
    <row r="15" spans="1:21" x14ac:dyDescent="0.25">
      <c r="A15" s="44" t="s">
        <v>34</v>
      </c>
      <c r="B15" s="23" t="s">
        <v>33</v>
      </c>
      <c r="C15" s="21">
        <v>1</v>
      </c>
      <c r="D15" s="69">
        <v>4253</v>
      </c>
      <c r="E15" s="69">
        <v>200</v>
      </c>
      <c r="F15" s="69">
        <v>8506</v>
      </c>
      <c r="G15" s="70">
        <v>30</v>
      </c>
      <c r="H15" s="70">
        <v>1276</v>
      </c>
      <c r="I15" s="70"/>
      <c r="J15" s="70"/>
      <c r="K15" s="69"/>
      <c r="L15" s="69"/>
      <c r="M15" s="69"/>
      <c r="N15" s="69"/>
      <c r="O15" s="69"/>
      <c r="P15" s="69"/>
      <c r="Q15" s="69">
        <v>200</v>
      </c>
      <c r="R15" s="69">
        <v>8506</v>
      </c>
      <c r="S15" s="69">
        <v>980</v>
      </c>
      <c r="T15" s="69">
        <v>5880</v>
      </c>
      <c r="U15" s="71">
        <v>35887</v>
      </c>
    </row>
    <row r="16" spans="1:21" x14ac:dyDescent="0.25">
      <c r="A16" s="44" t="s">
        <v>40</v>
      </c>
      <c r="B16" s="30" t="s">
        <v>33</v>
      </c>
      <c r="C16" s="21">
        <v>1</v>
      </c>
      <c r="D16" s="69">
        <v>4253</v>
      </c>
      <c r="E16" s="69">
        <v>200</v>
      </c>
      <c r="F16" s="69">
        <v>8506</v>
      </c>
      <c r="G16" s="70">
        <v>30</v>
      </c>
      <c r="H16" s="70">
        <v>1276</v>
      </c>
      <c r="I16" s="70"/>
      <c r="J16" s="70"/>
      <c r="K16" s="69"/>
      <c r="L16" s="69"/>
      <c r="M16" s="69"/>
      <c r="N16" s="69"/>
      <c r="O16" s="69"/>
      <c r="P16" s="69"/>
      <c r="Q16" s="69">
        <v>200</v>
      </c>
      <c r="R16" s="69">
        <v>8506</v>
      </c>
      <c r="S16" s="69">
        <v>980</v>
      </c>
      <c r="T16" s="69">
        <v>5880</v>
      </c>
      <c r="U16" s="71">
        <v>35887</v>
      </c>
    </row>
    <row r="17" spans="1:21" x14ac:dyDescent="0.25">
      <c r="A17" s="44" t="s">
        <v>41</v>
      </c>
      <c r="B17" s="23" t="s">
        <v>33</v>
      </c>
      <c r="C17" s="21">
        <v>1</v>
      </c>
      <c r="D17" s="69">
        <v>4253</v>
      </c>
      <c r="E17" s="69">
        <v>200</v>
      </c>
      <c r="F17" s="69">
        <v>8506</v>
      </c>
      <c r="G17" s="70">
        <v>30</v>
      </c>
      <c r="H17" s="70">
        <v>1276</v>
      </c>
      <c r="I17" s="70"/>
      <c r="J17" s="70"/>
      <c r="K17" s="69"/>
      <c r="L17" s="69"/>
      <c r="M17" s="69"/>
      <c r="N17" s="69"/>
      <c r="O17" s="69"/>
      <c r="P17" s="69"/>
      <c r="Q17" s="69">
        <v>200</v>
      </c>
      <c r="R17" s="69">
        <v>8506</v>
      </c>
      <c r="S17" s="69">
        <v>980</v>
      </c>
      <c r="T17" s="69">
        <v>5880</v>
      </c>
      <c r="U17" s="71">
        <v>35887</v>
      </c>
    </row>
    <row r="18" spans="1:21" x14ac:dyDescent="0.25">
      <c r="A18" s="44" t="s">
        <v>51</v>
      </c>
      <c r="B18" s="30" t="s">
        <v>33</v>
      </c>
      <c r="C18" s="21">
        <v>1</v>
      </c>
      <c r="D18" s="69">
        <v>4253</v>
      </c>
      <c r="E18" s="69">
        <v>200</v>
      </c>
      <c r="F18" s="69">
        <v>8506</v>
      </c>
      <c r="G18" s="70">
        <v>30</v>
      </c>
      <c r="H18" s="70">
        <v>1276</v>
      </c>
      <c r="I18" s="70"/>
      <c r="J18" s="70"/>
      <c r="K18" s="69"/>
      <c r="L18" s="69"/>
      <c r="M18" s="69"/>
      <c r="N18" s="69"/>
      <c r="O18" s="69"/>
      <c r="P18" s="69"/>
      <c r="Q18" s="69">
        <v>200</v>
      </c>
      <c r="R18" s="69">
        <v>8506</v>
      </c>
      <c r="S18" s="69">
        <v>980</v>
      </c>
      <c r="T18" s="69">
        <v>5880</v>
      </c>
      <c r="U18" s="71">
        <v>35887</v>
      </c>
    </row>
    <row r="19" spans="1:21" x14ac:dyDescent="0.25">
      <c r="A19" s="45" t="s">
        <v>52</v>
      </c>
      <c r="B19" s="46" t="s">
        <v>57</v>
      </c>
      <c r="C19" s="47">
        <v>1</v>
      </c>
      <c r="D19" s="70">
        <v>6536</v>
      </c>
      <c r="E19" s="70">
        <v>100</v>
      </c>
      <c r="F19" s="70">
        <v>6536</v>
      </c>
      <c r="G19" s="70">
        <v>25</v>
      </c>
      <c r="H19" s="70">
        <v>1634</v>
      </c>
      <c r="I19" s="70"/>
      <c r="J19" s="70"/>
      <c r="K19" s="70"/>
      <c r="L19" s="70"/>
      <c r="M19" s="70"/>
      <c r="N19" s="70"/>
      <c r="O19" s="70"/>
      <c r="P19" s="70"/>
      <c r="Q19" s="70">
        <v>100</v>
      </c>
      <c r="R19" s="70">
        <v>6536</v>
      </c>
      <c r="S19" s="70"/>
      <c r="T19" s="70">
        <v>5311</v>
      </c>
      <c r="U19" s="71">
        <v>26553</v>
      </c>
    </row>
    <row r="20" spans="1:21" x14ac:dyDescent="0.25">
      <c r="A20" s="45" t="s">
        <v>42</v>
      </c>
      <c r="B20" s="46" t="s">
        <v>43</v>
      </c>
      <c r="C20" s="47">
        <v>1</v>
      </c>
      <c r="D20" s="70">
        <v>3970</v>
      </c>
      <c r="E20" s="70"/>
      <c r="F20" s="70"/>
      <c r="G20" s="70"/>
      <c r="H20" s="70"/>
      <c r="I20" s="70"/>
      <c r="J20" s="70"/>
      <c r="K20" s="70">
        <v>100</v>
      </c>
      <c r="L20" s="70">
        <v>3970</v>
      </c>
      <c r="M20" s="70">
        <v>120</v>
      </c>
      <c r="N20" s="70">
        <v>4764</v>
      </c>
      <c r="O20" s="70">
        <v>30</v>
      </c>
      <c r="P20" s="70">
        <v>1191</v>
      </c>
      <c r="Q20" s="70">
        <v>100</v>
      </c>
      <c r="R20" s="70">
        <v>3970</v>
      </c>
      <c r="S20" s="70"/>
      <c r="T20" s="70">
        <v>4466</v>
      </c>
      <c r="U20" s="71">
        <v>22331</v>
      </c>
    </row>
    <row r="21" spans="1:21" ht="15.75" thickBot="1" x14ac:dyDescent="0.3">
      <c r="A21" s="45" t="s">
        <v>44</v>
      </c>
      <c r="B21" s="48" t="s">
        <v>35</v>
      </c>
      <c r="C21" s="47">
        <v>1</v>
      </c>
      <c r="D21" s="70">
        <v>3608</v>
      </c>
      <c r="E21" s="70">
        <v>30</v>
      </c>
      <c r="F21" s="70">
        <v>1082</v>
      </c>
      <c r="G21" s="70"/>
      <c r="H21" s="70"/>
      <c r="I21" s="70"/>
      <c r="J21" s="70"/>
      <c r="K21" s="70"/>
      <c r="L21" s="70"/>
      <c r="M21" s="70">
        <v>20</v>
      </c>
      <c r="N21" s="70">
        <v>722</v>
      </c>
      <c r="O21" s="70"/>
      <c r="P21" s="70"/>
      <c r="Q21" s="70">
        <v>50</v>
      </c>
      <c r="R21" s="70">
        <v>1804</v>
      </c>
      <c r="S21" s="70"/>
      <c r="T21" s="70">
        <v>1804</v>
      </c>
      <c r="U21" s="71">
        <v>9030</v>
      </c>
    </row>
    <row r="22" spans="1:21" ht="15.75" thickBot="1" x14ac:dyDescent="0.3">
      <c r="A22" s="49"/>
      <c r="B22" s="50" t="s">
        <v>9</v>
      </c>
      <c r="C22" s="51">
        <f>SUM(C9:C21)</f>
        <v>13</v>
      </c>
      <c r="D22" s="73">
        <f>SUM(D9:D21)</f>
        <v>109382</v>
      </c>
      <c r="E22" s="74"/>
      <c r="F22" s="75">
        <f>SUM(F9:F21)</f>
        <v>47697</v>
      </c>
      <c r="G22" s="76"/>
      <c r="H22" s="75">
        <f>SUM(H9:H21)</f>
        <v>8757</v>
      </c>
      <c r="I22" s="76"/>
      <c r="J22" s="76">
        <f>SUM(J9:J21)</f>
        <v>7153</v>
      </c>
      <c r="K22" s="77"/>
      <c r="L22" s="78">
        <f>SUM(L20:L21)</f>
        <v>3970</v>
      </c>
      <c r="M22" s="74"/>
      <c r="N22" s="75">
        <f>SUM(N20:N21)</f>
        <v>5486</v>
      </c>
      <c r="O22" s="76"/>
      <c r="P22" s="75">
        <v>1191</v>
      </c>
      <c r="Q22" s="76"/>
      <c r="R22" s="75">
        <f>SUM(R9:R21)</f>
        <v>124165</v>
      </c>
      <c r="S22" s="75">
        <f>SUM(S9:S21)</f>
        <v>5880</v>
      </c>
      <c r="T22" s="75">
        <f>SUM(T9:T21)</f>
        <v>78422</v>
      </c>
      <c r="U22" s="75">
        <f>SUM(U9:U21)</f>
        <v>418057</v>
      </c>
    </row>
    <row r="23" spans="1:21" x14ac:dyDescent="0.25">
      <c r="A23" s="24"/>
      <c r="B23" s="25" t="s">
        <v>36</v>
      </c>
      <c r="C23" s="26">
        <v>2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>
        <f>SUM(U9:U10)</f>
        <v>97076</v>
      </c>
    </row>
    <row r="24" spans="1:21" x14ac:dyDescent="0.25">
      <c r="A24" s="21"/>
      <c r="B24" s="27" t="s">
        <v>37</v>
      </c>
      <c r="C24" s="28">
        <v>8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>
        <f>SUM(T22:T23)</f>
        <v>78422</v>
      </c>
      <c r="U24" s="33">
        <f>SUM(U11:U21)</f>
        <v>320981</v>
      </c>
    </row>
    <row r="26" spans="1:21" x14ac:dyDescent="0.25">
      <c r="B26" s="61" t="s">
        <v>60</v>
      </c>
      <c r="C26" s="61"/>
      <c r="D26" s="61"/>
      <c r="E26" s="61"/>
      <c r="F26" s="61"/>
      <c r="G26" s="61"/>
      <c r="H26" s="61"/>
      <c r="I26" s="34"/>
      <c r="J26" s="34"/>
    </row>
    <row r="27" spans="1:21" x14ac:dyDescent="0.25">
      <c r="B27" t="s">
        <v>45</v>
      </c>
      <c r="C27" s="62" t="s">
        <v>63</v>
      </c>
      <c r="D27" s="62"/>
      <c r="E27" s="62"/>
    </row>
    <row r="28" spans="1:21" x14ac:dyDescent="0.25">
      <c r="C28" s="62"/>
      <c r="D28" s="62"/>
      <c r="E28" s="62"/>
    </row>
    <row r="29" spans="1:21" x14ac:dyDescent="0.25">
      <c r="C29" s="62"/>
      <c r="D29" s="62"/>
      <c r="E29" s="62"/>
    </row>
    <row r="30" spans="1:21" x14ac:dyDescent="0.25">
      <c r="C30" s="62"/>
      <c r="D30" s="62"/>
    </row>
    <row r="31" spans="1:21" x14ac:dyDescent="0.25">
      <c r="B31" s="62" t="s">
        <v>58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</row>
    <row r="32" spans="1:21" x14ac:dyDescent="0.25">
      <c r="B32" s="62" t="s">
        <v>65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T32" s="38"/>
    </row>
    <row r="33" spans="2:20" x14ac:dyDescent="0.25">
      <c r="B33" s="62" t="s">
        <v>59</v>
      </c>
      <c r="C33" s="62"/>
      <c r="D33" s="62"/>
      <c r="E33" s="62"/>
      <c r="F33" s="62"/>
      <c r="G33" s="62"/>
      <c r="H33" s="62"/>
      <c r="I33" s="62"/>
      <c r="J33" s="62"/>
      <c r="K33" s="62"/>
    </row>
    <row r="34" spans="2:20" x14ac:dyDescent="0.25">
      <c r="B34" t="s">
        <v>61</v>
      </c>
    </row>
    <row r="35" spans="2:20" x14ac:dyDescent="0.25">
      <c r="H35" t="s">
        <v>62</v>
      </c>
    </row>
    <row r="37" spans="2:20" x14ac:dyDescent="0.25">
      <c r="B37" s="29" t="s">
        <v>38</v>
      </c>
      <c r="C37" s="16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52" t="s">
        <v>39</v>
      </c>
      <c r="R37" s="52"/>
      <c r="S37" s="52"/>
      <c r="T37" s="9"/>
    </row>
    <row r="38" spans="2:20" x14ac:dyDescent="0.25">
      <c r="B38" s="9"/>
      <c r="C38" s="16"/>
      <c r="D38" s="16"/>
      <c r="E38" s="16"/>
      <c r="F38" s="16"/>
      <c r="G38" s="16"/>
      <c r="H38" s="16"/>
      <c r="I38" s="16"/>
      <c r="J38" s="16"/>
      <c r="K38" s="9"/>
      <c r="L38" s="9"/>
      <c r="M38" s="9"/>
      <c r="N38" s="9"/>
      <c r="O38" s="9"/>
      <c r="P38" s="9"/>
      <c r="Q38" s="9"/>
      <c r="R38" s="9"/>
      <c r="S38" s="9"/>
      <c r="T38" s="16"/>
    </row>
    <row r="39" spans="2:20" x14ac:dyDescent="0.25">
      <c r="B39" s="79" t="s">
        <v>64</v>
      </c>
      <c r="C39" s="79"/>
      <c r="D39" s="79"/>
      <c r="E39" s="16"/>
      <c r="F39" s="16"/>
      <c r="G39" s="16"/>
      <c r="H39" s="16"/>
      <c r="I39" s="16"/>
      <c r="J39" s="16"/>
      <c r="K39" s="9"/>
      <c r="L39" s="9"/>
      <c r="M39" s="9"/>
      <c r="N39" s="9"/>
      <c r="O39" s="9"/>
      <c r="P39" s="9"/>
      <c r="Q39" s="52" t="s">
        <v>53</v>
      </c>
      <c r="R39" s="52"/>
      <c r="S39" s="52"/>
      <c r="T39" s="16"/>
    </row>
  </sheetData>
  <mergeCells count="23">
    <mergeCell ref="I6:J6"/>
    <mergeCell ref="B39:D39"/>
    <mergeCell ref="C30:D30"/>
    <mergeCell ref="D5:D7"/>
    <mergeCell ref="C27:E27"/>
    <mergeCell ref="C28:E28"/>
    <mergeCell ref="C29:E29"/>
    <mergeCell ref="Q39:S39"/>
    <mergeCell ref="S5:S6"/>
    <mergeCell ref="H3:R3"/>
    <mergeCell ref="E6:F6"/>
    <mergeCell ref="G6:H6"/>
    <mergeCell ref="K6:L6"/>
    <mergeCell ref="M6:N6"/>
    <mergeCell ref="O6:P6"/>
    <mergeCell ref="Q6:R6"/>
    <mergeCell ref="B26:H26"/>
    <mergeCell ref="B32:M32"/>
    <mergeCell ref="B31:L31"/>
    <mergeCell ref="Q37:S37"/>
    <mergeCell ref="E5:J5"/>
    <mergeCell ref="K5:R5"/>
    <mergeCell ref="B33:K33"/>
  </mergeCells>
  <pageMargins left="0.25" right="0.25" top="0.75" bottom="0.75" header="0.3" footer="0.3"/>
  <pageSetup paperSize="9" scale="6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2015-08-28T04:34:19Z</dcterms:modified>
</cp:coreProperties>
</file>