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3 год\Отчет_1полугодие\"/>
    </mc:Choice>
  </mc:AlternateContent>
  <bookViews>
    <workbookView xWindow="120" yWindow="8220" windowWidth="9720" windowHeight="1185"/>
  </bookViews>
  <sheets>
    <sheet name="детский 2021-2023" sheetId="10" r:id="rId1"/>
  </sheets>
  <definedNames>
    <definedName name="_xlnm.Print_Area" localSheetId="0">'детский 2021-2023'!$A$1:$H$32</definedName>
  </definedNames>
  <calcPr calcId="162913" iterate="1"/>
</workbook>
</file>

<file path=xl/calcChain.xml><?xml version="1.0" encoding="utf-8"?>
<calcChain xmlns="http://schemas.openxmlformats.org/spreadsheetml/2006/main">
  <c r="H9" i="10" l="1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8" i="10"/>
  <c r="G29" i="10"/>
  <c r="F29" i="10"/>
  <c r="H29" i="10" l="1"/>
</calcChain>
</file>

<file path=xl/sharedStrings.xml><?xml version="1.0" encoding="utf-8"?>
<sst xmlns="http://schemas.openxmlformats.org/spreadsheetml/2006/main" count="95" uniqueCount="46">
  <si>
    <t>РЗ</t>
  </si>
  <si>
    <t>ПР</t>
  </si>
  <si>
    <t>ЦСР</t>
  </si>
  <si>
    <t>ВР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</si>
  <si>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</si>
  <si>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</si>
  <si>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</si>
  <si>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05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</si>
  <si>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</si>
  <si>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</si>
  <si>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</si>
  <si>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</si>
  <si>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</si>
  <si>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</si>
  <si>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</si>
  <si>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</si>
  <si>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</si>
  <si>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</si>
  <si>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</si>
  <si>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</si>
  <si>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>10</t>
  </si>
  <si>
    <t>03</t>
  </si>
  <si>
    <t>99.0.00.L4979</t>
  </si>
  <si>
    <t>Обеспечение жильем молодых семей</t>
  </si>
  <si>
    <t>Организацию и осуществление деятельности по опеке и попечительству, социальной поддержке детей-сирот и детей,  оставшихся без попечения родителей</t>
  </si>
  <si>
    <t>06</t>
  </si>
  <si>
    <t xml:space="preserve">Образование и организация  деятельности комиссий по делам несовершеннолетних и защите их прав </t>
  </si>
  <si>
    <t>99.0.00.70159</t>
  </si>
  <si>
    <t>Итого расходов:</t>
  </si>
  <si>
    <t>тыс.рублей</t>
  </si>
  <si>
    <t>______________________</t>
  </si>
  <si>
    <t>26.0.00.07950</t>
  </si>
  <si>
    <t>99.0.00.R0829</t>
  </si>
  <si>
    <t xml:space="preserve"> Приложение 14</t>
  </si>
  <si>
    <t>% исполнения к уточненной сводной бюджетной росписи</t>
  </si>
  <si>
    <t>Уточненная сводная бюджетная роспись на 2023 год</t>
  </si>
  <si>
    <t>Муниципальная программа Новосибирского района "Развитие воспитания в Новосибирском районе Новосибирской области"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</si>
  <si>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</si>
  <si>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09</t>
  </si>
  <si>
    <t>99.0.03.70289</t>
  </si>
  <si>
    <t>99.0.04.70289</t>
  </si>
  <si>
    <t>99.0.05.70289</t>
  </si>
  <si>
    <t>99.0.02.70289</t>
  </si>
  <si>
    <t>99.0.01.70289</t>
  </si>
  <si>
    <t>Исполнение бюджетных ассигнований по государственной поддержке семьи и детей за 1 полугодие 2023 года</t>
  </si>
  <si>
    <t>Кассовое исполнение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</si>
</sst>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0;[Red]\-00;&quot;&quot;"/>
    <numFmt numFmtId="165" formatCode="0.0%"/>
    <numFmt numFmtId="166" formatCode="_-* #,##0.0_-;\-* #,##0.0_-;_-* &quot;-&quot;??_-;_-@_-"/>
    <numFmt numFmtId="167" formatCode="#,##0.0"/>
  </numFmts>
  <fonts count="11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9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66">
    <xf numFmtId="0" fontId="0" fillId="0" borderId="0" xfId="0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2" fillId="0" borderId="0" xfId="0" applyFont="1" applyFill="1"/>
    <xf numFmtId="4" fontId="2" fillId="0" borderId="0" xfId="0" applyNumberFormat="1" applyFont="1" applyFill="1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2" borderId="0" xfId="0" applyFont="1" applyFill="1"/>
    <xf numFmtId="0" fontId="2" fillId="2" borderId="0" xfId="0" applyFont="1" applyFill="1" applyAlignment="1"/>
    <xf numFmtId="0" fontId="3" fillId="0" borderId="0" xfId="0" applyFont="1" applyFill="1"/>
    <xf numFmtId="0" fontId="4" fillId="0" borderId="0" xfId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0" fontId="8" fillId="0" borderId="0" xfId="0" applyFont="1"/>
    <xf numFmtId="0" fontId="8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64" fontId="4" fillId="0" borderId="5" xfId="0" applyNumberFormat="1" applyFont="1" applyFill="1" applyBorder="1" applyAlignment="1" applyProtection="1">
      <alignment horizontal="center" vertical="center"/>
      <protection hidden="1"/>
    </xf>
    <xf numFmtId="164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2" xfId="3" applyNumberFormat="1" applyFont="1" applyFill="1" applyBorder="1" applyAlignment="1">
      <alignment vertical="center"/>
    </xf>
    <xf numFmtId="166" fontId="2" fillId="2" borderId="2" xfId="2" applyNumberFormat="1" applyFont="1" applyFill="1" applyBorder="1" applyAlignment="1">
      <alignment vertical="center"/>
    </xf>
    <xf numFmtId="166" fontId="4" fillId="0" borderId="2" xfId="2" applyNumberFormat="1" applyFont="1" applyFill="1" applyBorder="1" applyAlignment="1" applyProtection="1">
      <alignment horizontal="right" vertical="center"/>
      <protection hidden="1"/>
    </xf>
    <xf numFmtId="166" fontId="4" fillId="2" borderId="2" xfId="2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6" fontId="2" fillId="0" borderId="2" xfId="2" applyNumberFormat="1" applyFont="1" applyFill="1" applyBorder="1" applyAlignment="1">
      <alignment vertical="center"/>
    </xf>
    <xf numFmtId="167" fontId="2" fillId="2" borderId="2" xfId="2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4" xfId="0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Процентный" xfId="3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zoomScale="90" zoomScaleNormal="80" zoomScaleSheetLayoutView="90" workbookViewId="0">
      <selection activeCell="G29" sqref="G29"/>
    </sheetView>
  </sheetViews>
  <sheetFormatPr defaultRowHeight="15.75" x14ac:dyDescent="0.25"/>
  <cols>
    <col min="1" max="1" width="66.5703125" style="8" customWidth="1"/>
    <col min="2" max="2" width="3.42578125" style="9" bestFit="1" customWidth="1"/>
    <col min="3" max="3" width="4" style="9" bestFit="1" customWidth="1"/>
    <col min="4" max="4" width="14.42578125" style="10" bestFit="1" customWidth="1"/>
    <col min="5" max="5" width="4.42578125" style="10" bestFit="1" customWidth="1"/>
    <col min="6" max="6" width="21.42578125" style="9" customWidth="1"/>
    <col min="7" max="7" width="20.42578125" style="6" customWidth="1"/>
    <col min="8" max="8" width="17.140625" style="5" customWidth="1"/>
    <col min="9" max="9" width="15.42578125" style="5" customWidth="1"/>
    <col min="10" max="10" width="15.7109375" style="5" customWidth="1"/>
    <col min="11" max="11" width="13" style="5" customWidth="1"/>
    <col min="12" max="12" width="17.5703125" style="5" customWidth="1"/>
    <col min="13" max="13" width="13.7109375" style="5" customWidth="1"/>
    <col min="14" max="14" width="14.28515625" style="5" customWidth="1"/>
    <col min="15" max="15" width="12.85546875" style="5" customWidth="1"/>
    <col min="16" max="16" width="12" style="5" customWidth="1"/>
    <col min="17" max="17" width="12.7109375" style="5" customWidth="1"/>
    <col min="18" max="18" width="9.28515625" style="5" bestFit="1" customWidth="1"/>
    <col min="19" max="16384" width="9.140625" style="5"/>
  </cols>
  <sheetData>
    <row r="1" spans="1:10" s="21" customFormat="1" x14ac:dyDescent="0.25">
      <c r="B1" s="22"/>
      <c r="C1" s="22"/>
      <c r="D1" s="22"/>
      <c r="E1" s="23"/>
      <c r="F1" s="23"/>
      <c r="G1" s="23"/>
      <c r="H1" s="19" t="s">
        <v>33</v>
      </c>
    </row>
    <row r="2" spans="1:10" x14ac:dyDescent="0.25">
      <c r="A2" s="2"/>
      <c r="B2" s="24"/>
      <c r="C2" s="24"/>
      <c r="D2" s="5"/>
      <c r="E2" s="25"/>
      <c r="F2" s="25"/>
      <c r="G2" s="25"/>
      <c r="H2" s="25"/>
    </row>
    <row r="3" spans="1:10" x14ac:dyDescent="0.25">
      <c r="A3" s="4"/>
      <c r="B3" s="14"/>
      <c r="C3" s="14"/>
      <c r="D3" s="3"/>
      <c r="E3" s="20"/>
      <c r="F3" s="20"/>
      <c r="G3" s="20"/>
      <c r="J3" s="6"/>
    </row>
    <row r="4" spans="1:10" ht="21.75" customHeight="1" x14ac:dyDescent="0.25">
      <c r="A4" s="55" t="s">
        <v>44</v>
      </c>
      <c r="B4" s="55"/>
      <c r="C4" s="55"/>
      <c r="D4" s="55"/>
      <c r="E4" s="55"/>
      <c r="F4" s="55"/>
      <c r="G4" s="55"/>
      <c r="H4" s="55"/>
    </row>
    <row r="5" spans="1:10" x14ac:dyDescent="0.25">
      <c r="A5" s="1"/>
      <c r="B5" s="1"/>
      <c r="C5" s="1"/>
      <c r="D5" s="1"/>
      <c r="E5" s="15"/>
      <c r="F5" s="1"/>
    </row>
    <row r="6" spans="1:10" x14ac:dyDescent="0.25">
      <c r="A6" s="1"/>
      <c r="B6" s="1"/>
      <c r="C6" s="1"/>
      <c r="D6" s="1"/>
      <c r="E6" s="15"/>
      <c r="F6" s="1"/>
      <c r="G6" s="7"/>
      <c r="H6" s="16" t="s">
        <v>29</v>
      </c>
    </row>
    <row r="7" spans="1:10" ht="78.75" x14ac:dyDescent="0.25">
      <c r="A7" s="18"/>
      <c r="B7" s="17" t="s">
        <v>0</v>
      </c>
      <c r="C7" s="17" t="s">
        <v>1</v>
      </c>
      <c r="D7" s="17" t="s">
        <v>2</v>
      </c>
      <c r="E7" s="17" t="s">
        <v>3</v>
      </c>
      <c r="F7" s="38" t="s">
        <v>35</v>
      </c>
      <c r="G7" s="38" t="s">
        <v>45</v>
      </c>
      <c r="H7" s="38" t="s">
        <v>34</v>
      </c>
    </row>
    <row r="8" spans="1:10" s="11" customFormat="1" ht="31.5" x14ac:dyDescent="0.25">
      <c r="A8" s="37" t="s">
        <v>36</v>
      </c>
      <c r="B8" s="32" t="s">
        <v>13</v>
      </c>
      <c r="C8" s="32" t="s">
        <v>13</v>
      </c>
      <c r="D8" s="33" t="s">
        <v>31</v>
      </c>
      <c r="E8" s="34">
        <v>240</v>
      </c>
      <c r="F8" s="52">
        <v>316.3</v>
      </c>
      <c r="G8" s="53">
        <v>130.9</v>
      </c>
      <c r="H8" s="39">
        <f>G8/F8</f>
        <v>0.41384761302560863</v>
      </c>
    </row>
    <row r="9" spans="1:10" s="12" customFormat="1" ht="63" x14ac:dyDescent="0.25">
      <c r="A9" s="37" t="s">
        <v>37</v>
      </c>
      <c r="B9" s="32" t="s">
        <v>7</v>
      </c>
      <c r="C9" s="32" t="s">
        <v>5</v>
      </c>
      <c r="D9" s="33" t="s">
        <v>32</v>
      </c>
      <c r="E9" s="34">
        <v>410</v>
      </c>
      <c r="F9" s="52">
        <v>13665.7</v>
      </c>
      <c r="G9" s="53">
        <v>13665.7</v>
      </c>
      <c r="H9" s="39">
        <f t="shared" ref="H9:H28" si="0">G9/F9</f>
        <v>1</v>
      </c>
    </row>
    <row r="10" spans="1:10" x14ac:dyDescent="0.25">
      <c r="A10" s="56" t="s">
        <v>6</v>
      </c>
      <c r="B10" s="28">
        <v>5</v>
      </c>
      <c r="C10" s="29">
        <v>1</v>
      </c>
      <c r="D10" s="30" t="s">
        <v>8</v>
      </c>
      <c r="E10" s="31">
        <v>410</v>
      </c>
      <c r="F10" s="41">
        <v>97005</v>
      </c>
      <c r="G10" s="53">
        <v>72492.800000000003</v>
      </c>
      <c r="H10" s="39">
        <f t="shared" si="0"/>
        <v>0.74730993247770738</v>
      </c>
    </row>
    <row r="11" spans="1:10" ht="15.75" customHeight="1" x14ac:dyDescent="0.25">
      <c r="A11" s="57"/>
      <c r="B11" s="28">
        <v>10</v>
      </c>
      <c r="C11" s="29">
        <v>4</v>
      </c>
      <c r="D11" s="30" t="s">
        <v>8</v>
      </c>
      <c r="E11" s="31">
        <v>360</v>
      </c>
      <c r="F11" s="41">
        <v>39060.5</v>
      </c>
      <c r="G11" s="53">
        <v>39060.300000000003</v>
      </c>
      <c r="H11" s="39">
        <f t="shared" si="0"/>
        <v>0.99999487973784262</v>
      </c>
    </row>
    <row r="12" spans="1:10" x14ac:dyDescent="0.25">
      <c r="A12" s="56" t="s">
        <v>15</v>
      </c>
      <c r="B12" s="32" t="s">
        <v>13</v>
      </c>
      <c r="C12" s="32" t="s">
        <v>5</v>
      </c>
      <c r="D12" s="35" t="s">
        <v>9</v>
      </c>
      <c r="E12" s="35" t="s">
        <v>10</v>
      </c>
      <c r="F12" s="52">
        <v>5670</v>
      </c>
      <c r="G12" s="53">
        <v>1744.4</v>
      </c>
      <c r="H12" s="39">
        <f t="shared" si="0"/>
        <v>0.30765432098765433</v>
      </c>
    </row>
    <row r="13" spans="1:10" x14ac:dyDescent="0.25">
      <c r="A13" s="58"/>
      <c r="B13" s="32" t="s">
        <v>13</v>
      </c>
      <c r="C13" s="32" t="s">
        <v>5</v>
      </c>
      <c r="D13" s="35" t="s">
        <v>9</v>
      </c>
      <c r="E13" s="35" t="s">
        <v>11</v>
      </c>
      <c r="F13" s="52">
        <v>10806.5</v>
      </c>
      <c r="G13" s="53">
        <v>5360</v>
      </c>
      <c r="H13" s="39">
        <f t="shared" si="0"/>
        <v>0.49599777911442189</v>
      </c>
    </row>
    <row r="14" spans="1:10" x14ac:dyDescent="0.25">
      <c r="A14" s="58"/>
      <c r="B14" s="32" t="s">
        <v>13</v>
      </c>
      <c r="C14" s="32" t="s">
        <v>5</v>
      </c>
      <c r="D14" s="35" t="s">
        <v>9</v>
      </c>
      <c r="E14" s="35" t="s">
        <v>12</v>
      </c>
      <c r="F14" s="52">
        <v>3779.6</v>
      </c>
      <c r="G14" s="53">
        <v>1240</v>
      </c>
      <c r="H14" s="39">
        <f t="shared" si="0"/>
        <v>0.32807704518996722</v>
      </c>
    </row>
    <row r="15" spans="1:10" x14ac:dyDescent="0.25">
      <c r="A15" s="59"/>
      <c r="B15" s="32" t="s">
        <v>13</v>
      </c>
      <c r="C15" s="36" t="s">
        <v>14</v>
      </c>
      <c r="D15" s="35" t="s">
        <v>9</v>
      </c>
      <c r="E15" s="35" t="s">
        <v>10</v>
      </c>
      <c r="F15" s="52">
        <v>1964.4</v>
      </c>
      <c r="G15" s="53">
        <v>978.5</v>
      </c>
      <c r="H15" s="39">
        <f t="shared" si="0"/>
        <v>0.49811647322337604</v>
      </c>
    </row>
    <row r="16" spans="1:10" x14ac:dyDescent="0.25">
      <c r="A16" s="59"/>
      <c r="B16" s="32" t="s">
        <v>13</v>
      </c>
      <c r="C16" s="36" t="s">
        <v>14</v>
      </c>
      <c r="D16" s="35" t="s">
        <v>9</v>
      </c>
      <c r="E16" s="35" t="s">
        <v>17</v>
      </c>
      <c r="F16" s="52">
        <v>215.6</v>
      </c>
      <c r="G16" s="53">
        <v>70.2</v>
      </c>
      <c r="H16" s="39">
        <f t="shared" si="0"/>
        <v>0.32560296846011133</v>
      </c>
    </row>
    <row r="17" spans="1:8" x14ac:dyDescent="0.25">
      <c r="A17" s="59"/>
      <c r="B17" s="32" t="s">
        <v>13</v>
      </c>
      <c r="C17" s="36" t="s">
        <v>14</v>
      </c>
      <c r="D17" s="35" t="s">
        <v>9</v>
      </c>
      <c r="E17" s="35" t="s">
        <v>11</v>
      </c>
      <c r="F17" s="52">
        <v>40363.699999999997</v>
      </c>
      <c r="G17" s="53">
        <v>21494.3</v>
      </c>
      <c r="H17" s="39">
        <f t="shared" si="0"/>
        <v>0.53251560188981684</v>
      </c>
    </row>
    <row r="18" spans="1:8" x14ac:dyDescent="0.25">
      <c r="A18" s="60"/>
      <c r="B18" s="32" t="s">
        <v>13</v>
      </c>
      <c r="C18" s="36" t="s">
        <v>14</v>
      </c>
      <c r="D18" s="35" t="s">
        <v>9</v>
      </c>
      <c r="E18" s="35" t="s">
        <v>12</v>
      </c>
      <c r="F18" s="52">
        <v>11952.7</v>
      </c>
      <c r="G18" s="53">
        <v>6363</v>
      </c>
      <c r="H18" s="39">
        <f t="shared" si="0"/>
        <v>0.53234833970567319</v>
      </c>
    </row>
    <row r="19" spans="1:8" x14ac:dyDescent="0.25">
      <c r="A19" s="61" t="s">
        <v>19</v>
      </c>
      <c r="B19" s="32" t="s">
        <v>13</v>
      </c>
      <c r="C19" s="36" t="s">
        <v>38</v>
      </c>
      <c r="D19" s="34" t="s">
        <v>16</v>
      </c>
      <c r="E19" s="35" t="s">
        <v>10</v>
      </c>
      <c r="F19" s="52">
        <v>566.1</v>
      </c>
      <c r="G19" s="53">
        <v>257</v>
      </c>
      <c r="H19" s="39">
        <f t="shared" si="0"/>
        <v>0.45398339515986574</v>
      </c>
    </row>
    <row r="20" spans="1:8" s="11" customFormat="1" x14ac:dyDescent="0.25">
      <c r="A20" s="62"/>
      <c r="B20" s="32" t="s">
        <v>13</v>
      </c>
      <c r="C20" s="36" t="s">
        <v>38</v>
      </c>
      <c r="D20" s="35" t="s">
        <v>18</v>
      </c>
      <c r="E20" s="35" t="s">
        <v>10</v>
      </c>
      <c r="F20" s="52">
        <v>13.8</v>
      </c>
      <c r="G20" s="53">
        <v>3.1</v>
      </c>
      <c r="H20" s="39">
        <f t="shared" si="0"/>
        <v>0.22463768115942029</v>
      </c>
    </row>
    <row r="21" spans="1:8" s="11" customFormat="1" x14ac:dyDescent="0.25">
      <c r="A21" s="63"/>
      <c r="B21" s="32" t="s">
        <v>13</v>
      </c>
      <c r="C21" s="36" t="s">
        <v>38</v>
      </c>
      <c r="D21" s="35" t="s">
        <v>18</v>
      </c>
      <c r="E21" s="35" t="s">
        <v>17</v>
      </c>
      <c r="F21" s="52">
        <v>4500</v>
      </c>
      <c r="G21" s="53">
        <v>593.79999999999995</v>
      </c>
      <c r="H21" s="39">
        <f t="shared" si="0"/>
        <v>0.13195555555555555</v>
      </c>
    </row>
    <row r="22" spans="1:8" ht="15.75" customHeight="1" x14ac:dyDescent="0.25">
      <c r="A22" s="27" t="s">
        <v>23</v>
      </c>
      <c r="B22" s="32" t="s">
        <v>20</v>
      </c>
      <c r="C22" s="36" t="s">
        <v>21</v>
      </c>
      <c r="D22" s="34" t="s">
        <v>22</v>
      </c>
      <c r="E22" s="34">
        <v>320</v>
      </c>
      <c r="F22" s="40">
        <v>4320</v>
      </c>
      <c r="G22" s="53">
        <v>4320</v>
      </c>
      <c r="H22" s="39">
        <f t="shared" si="0"/>
        <v>1</v>
      </c>
    </row>
    <row r="23" spans="1:8" x14ac:dyDescent="0.25">
      <c r="A23" s="64" t="s">
        <v>24</v>
      </c>
      <c r="B23" s="32" t="s">
        <v>20</v>
      </c>
      <c r="C23" s="36" t="s">
        <v>4</v>
      </c>
      <c r="D23" s="34" t="s">
        <v>39</v>
      </c>
      <c r="E23" s="35" t="s">
        <v>17</v>
      </c>
      <c r="F23" s="40">
        <v>39322.699999999997</v>
      </c>
      <c r="G23" s="53">
        <v>17590.599999999999</v>
      </c>
      <c r="H23" s="39">
        <f t="shared" si="0"/>
        <v>0.44733957739422775</v>
      </c>
    </row>
    <row r="24" spans="1:8" x14ac:dyDescent="0.25">
      <c r="A24" s="58"/>
      <c r="B24" s="32" t="s">
        <v>20</v>
      </c>
      <c r="C24" s="36" t="s">
        <v>4</v>
      </c>
      <c r="D24" s="34" t="s">
        <v>40</v>
      </c>
      <c r="E24" s="35" t="s">
        <v>10</v>
      </c>
      <c r="F24" s="40">
        <v>44019.1</v>
      </c>
      <c r="G24" s="53">
        <v>21040.799999999999</v>
      </c>
      <c r="H24" s="39">
        <f t="shared" si="0"/>
        <v>0.47799250779775143</v>
      </c>
    </row>
    <row r="25" spans="1:8" x14ac:dyDescent="0.25">
      <c r="A25" s="58"/>
      <c r="B25" s="32" t="s">
        <v>20</v>
      </c>
      <c r="C25" s="36" t="s">
        <v>4</v>
      </c>
      <c r="D25" s="34" t="s">
        <v>41</v>
      </c>
      <c r="E25" s="35" t="s">
        <v>17</v>
      </c>
      <c r="F25" s="40">
        <v>43244.5</v>
      </c>
      <c r="G25" s="53">
        <v>20484</v>
      </c>
      <c r="H25" s="39">
        <f t="shared" si="0"/>
        <v>0.47367873371180153</v>
      </c>
    </row>
    <row r="26" spans="1:8" x14ac:dyDescent="0.25">
      <c r="A26" s="58"/>
      <c r="B26" s="32" t="s">
        <v>20</v>
      </c>
      <c r="C26" s="36" t="s">
        <v>25</v>
      </c>
      <c r="D26" s="34" t="s">
        <v>42</v>
      </c>
      <c r="E26" s="35" t="s">
        <v>17</v>
      </c>
      <c r="F26" s="42">
        <v>448.1</v>
      </c>
      <c r="G26" s="53">
        <v>21.9</v>
      </c>
      <c r="H26" s="39">
        <f t="shared" si="0"/>
        <v>4.8873019415309076E-2</v>
      </c>
    </row>
    <row r="27" spans="1:8" x14ac:dyDescent="0.25">
      <c r="A27" s="65"/>
      <c r="B27" s="36" t="s">
        <v>5</v>
      </c>
      <c r="C27" s="36" t="s">
        <v>4</v>
      </c>
      <c r="D27" s="35" t="s">
        <v>43</v>
      </c>
      <c r="E27" s="35" t="s">
        <v>10</v>
      </c>
      <c r="F27" s="40">
        <v>3391.9</v>
      </c>
      <c r="G27" s="53">
        <v>908.5</v>
      </c>
      <c r="H27" s="39">
        <f t="shared" si="0"/>
        <v>0.26784398124944719</v>
      </c>
    </row>
    <row r="28" spans="1:8" s="13" customFormat="1" ht="31.5" x14ac:dyDescent="0.25">
      <c r="A28" s="26" t="s">
        <v>26</v>
      </c>
      <c r="B28" s="36" t="s">
        <v>5</v>
      </c>
      <c r="C28" s="36" t="s">
        <v>4</v>
      </c>
      <c r="D28" s="35" t="s">
        <v>27</v>
      </c>
      <c r="E28" s="35" t="s">
        <v>10</v>
      </c>
      <c r="F28" s="40">
        <v>738.4</v>
      </c>
      <c r="G28" s="53">
        <v>54.3</v>
      </c>
      <c r="H28" s="39">
        <f t="shared" si="0"/>
        <v>7.35373781148429E-2</v>
      </c>
    </row>
    <row r="29" spans="1:8" x14ac:dyDescent="0.25">
      <c r="A29" s="43" t="s">
        <v>28</v>
      </c>
      <c r="B29" s="44"/>
      <c r="C29" s="44"/>
      <c r="D29" s="45"/>
      <c r="E29" s="45"/>
      <c r="F29" s="46">
        <f>SUM(F8:F28)</f>
        <v>365364.6</v>
      </c>
      <c r="G29" s="46">
        <f>SUM(G8:G28)</f>
        <v>227874.09999999998</v>
      </c>
      <c r="H29" s="46">
        <f>SUM(H8:H28)</f>
        <v>9.7813067833703986</v>
      </c>
    </row>
    <row r="30" spans="1:8" x14ac:dyDescent="0.25">
      <c r="A30" s="47"/>
      <c r="B30" s="48"/>
      <c r="C30" s="48"/>
      <c r="D30" s="49"/>
      <c r="E30" s="49"/>
      <c r="F30" s="48"/>
      <c r="G30" s="50"/>
      <c r="H30" s="51"/>
    </row>
    <row r="31" spans="1:8" x14ac:dyDescent="0.25">
      <c r="A31" s="47"/>
      <c r="B31" s="48"/>
      <c r="C31" s="48"/>
      <c r="D31" s="49"/>
      <c r="E31" s="49"/>
      <c r="F31" s="48"/>
      <c r="G31" s="50"/>
      <c r="H31" s="51"/>
    </row>
    <row r="32" spans="1:8" x14ac:dyDescent="0.25">
      <c r="A32" s="54" t="s">
        <v>30</v>
      </c>
      <c r="B32" s="54"/>
      <c r="C32" s="54"/>
      <c r="D32" s="54"/>
      <c r="E32" s="54"/>
      <c r="F32" s="54"/>
      <c r="G32" s="54"/>
      <c r="H32" s="54"/>
    </row>
  </sheetData>
  <mergeCells count="6">
    <mergeCell ref="A32:H32"/>
    <mergeCell ref="A4:H4"/>
    <mergeCell ref="A10:A11"/>
    <mergeCell ref="A12:A18"/>
    <mergeCell ref="A19:A21"/>
    <mergeCell ref="A23:A27"/>
  </mergeCells>
  <phoneticPr fontId="7" type="noConversion"/>
  <printOptions horizontalCentered="1"/>
  <pageMargins left="0.51181102362204722" right="0.31496062992125984" top="0.35433070866141736" bottom="0.35433070866141736" header="0.31496062992125984" footer="0.31496062992125984"/>
  <pageSetup paperSize="9" scale="8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2021-2023</vt:lpstr>
      <vt:lpstr>'детский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Амельченко Андрей Михайлович</cp:lastModifiedBy>
  <cp:lastPrinted>2023-07-26T02:55:07Z</cp:lastPrinted>
  <dcterms:created xsi:type="dcterms:W3CDTF">1996-10-08T23:32:33Z</dcterms:created>
  <dcterms:modified xsi:type="dcterms:W3CDTF">2023-07-26T04:50:27Z</dcterms:modified>
</cp:coreProperties>
</file>