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3 год\Отчет_1полугодие\"/>
    </mc:Choice>
  </mc:AlternateContent>
  <bookViews>
    <workbookView xWindow="32760" yWindow="32760" windowWidth="16380" windowHeight="8190" tabRatio="991"/>
  </bookViews>
  <sheets>
    <sheet name="Дотации 2022" sheetId="12" r:id="rId1"/>
  </sheets>
  <definedNames>
    <definedName name="_xlnm.Print_Area" localSheetId="0">'Дотации 2022'!$A$1:$D$23</definedName>
  </definedNames>
  <calcPr calcId="162913" iterate="1"/>
</workbook>
</file>

<file path=xl/calcChain.xml><?xml version="1.0" encoding="utf-8"?>
<calcChain xmlns="http://schemas.openxmlformats.org/spreadsheetml/2006/main">
  <c r="C19" i="12" l="1"/>
  <c r="B19" i="12"/>
  <c r="D8" i="12"/>
  <c r="D18" i="12" l="1"/>
  <c r="D17" i="12"/>
  <c r="D16" i="12"/>
  <c r="D15" i="12"/>
  <c r="D14" i="12"/>
  <c r="D13" i="12"/>
  <c r="D12" i="12"/>
  <c r="D11" i="12"/>
  <c r="D10" i="12"/>
  <c r="D9" i="12"/>
  <c r="D19" i="12" l="1"/>
</calcChain>
</file>

<file path=xl/sharedStrings.xml><?xml version="1.0" encoding="utf-8"?>
<sst xmlns="http://schemas.openxmlformats.org/spreadsheetml/2006/main" count="20" uniqueCount="20">
  <si>
    <t>тыс.рублей</t>
  </si>
  <si>
    <t>Наименованин поселения</t>
  </si>
  <si>
    <t>Итого:</t>
  </si>
  <si>
    <t>_________________________</t>
  </si>
  <si>
    <t>Березовский сельсовет</t>
  </si>
  <si>
    <t>Боровской сельсовет</t>
  </si>
  <si>
    <t>Кубовинский сельсовет</t>
  </si>
  <si>
    <t>Раздольненский сельсовет</t>
  </si>
  <si>
    <t>Станционный сельсовет</t>
  </si>
  <si>
    <t>% исполнения к уточненной сводной бюджетной росписи</t>
  </si>
  <si>
    <t>Барышевский сельсовет</t>
  </si>
  <si>
    <t>Криводановский сельсовет</t>
  </si>
  <si>
    <t>Морской сельсовет</t>
  </si>
  <si>
    <t>Новолуговской сельсовет</t>
  </si>
  <si>
    <t>Плотниковский сельсовет</t>
  </si>
  <si>
    <t>Ярковский сельсовет</t>
  </si>
  <si>
    <t>Уточненная сводная бюджетная роспись на 2023 год</t>
  </si>
  <si>
    <t xml:space="preserve"> Приложение 2</t>
  </si>
  <si>
    <t>Исполнение бюджетных ассигнований по дотации на выравнивание бюджетной обеспеченности городских и сельских поселений за 1 полугодие 2023 года</t>
  </si>
  <si>
    <t>Кассовое исполнение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</si>
</sst>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\.00\.00"/>
    <numFmt numFmtId="165" formatCode="#,##0.0;[Red]\-#,##0.0;0.0"/>
    <numFmt numFmtId="166" formatCode="#,##0.0_ ;[Red]\-#,##0.0\ "/>
  </numFmts>
  <fonts count="7" x14ac:knownFonts="1">
    <font>
      <sz val="10"/>
      <name val="Arial"/>
      <family val="2"/>
      <charset val="204"/>
    </font>
    <font>
      <sz val="10"/>
      <name val="Arial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1" applyNumberFormat="0">
      <alignment horizontal="right" vertical="top"/>
    </xf>
    <xf numFmtId="9" fontId="1" fillId="0" borderId="0" applyFill="0" applyBorder="0" applyAlignment="0" applyProtection="0"/>
    <xf numFmtId="0" fontId="3" fillId="0" borderId="0"/>
  </cellStyleXfs>
  <cellXfs count="21">
    <xf numFmtId="0" fontId="0" fillId="0" borderId="0" xfId="0"/>
    <xf numFmtId="0" fontId="5" fillId="0" borderId="2" xfId="0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 vertical="center" wrapText="1"/>
    </xf>
    <xf numFmtId="0" fontId="4" fillId="0" borderId="0" xfId="0" applyFont="1" applyProtection="1">
      <protection hidden="1"/>
    </xf>
    <xf numFmtId="0" fontId="4" fillId="0" borderId="0" xfId="0" applyFont="1"/>
    <xf numFmtId="0" fontId="4" fillId="2" borderId="0" xfId="0" applyFont="1" applyFill="1" applyAlignment="1">
      <alignment horizontal="right"/>
    </xf>
    <xf numFmtId="0" fontId="4" fillId="0" borderId="0" xfId="0" applyFont="1" applyFill="1"/>
    <xf numFmtId="0" fontId="4" fillId="2" borderId="0" xfId="0" applyFont="1" applyFill="1"/>
    <xf numFmtId="0" fontId="5" fillId="0" borderId="0" xfId="0" applyFont="1" applyFill="1" applyBorder="1" applyAlignment="1">
      <alignment horizontal="center" wrapText="1"/>
    </xf>
    <xf numFmtId="164" fontId="4" fillId="0" borderId="2" xfId="0" applyNumberFormat="1" applyFont="1" applyFill="1" applyBorder="1" applyAlignment="1" applyProtection="1">
      <alignment wrapText="1"/>
      <protection hidden="1"/>
    </xf>
    <xf numFmtId="0" fontId="5" fillId="0" borderId="2" xfId="3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10" fontId="4" fillId="0" borderId="2" xfId="2" applyNumberFormat="1" applyFont="1" applyFill="1" applyBorder="1" applyAlignment="1" applyProtection="1">
      <alignment horizontal="right" vertical="center" wrapText="1"/>
      <protection hidden="1"/>
    </xf>
    <xf numFmtId="165" fontId="5" fillId="0" borderId="2" xfId="3" applyNumberFormat="1" applyFont="1" applyFill="1" applyBorder="1" applyAlignment="1" applyProtection="1">
      <alignment horizontal="right" vertical="center" wrapText="1"/>
      <protection hidden="1"/>
    </xf>
    <xf numFmtId="10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Font="1" applyFill="1" applyBorder="1" applyAlignment="1">
      <alignment vertical="center" wrapText="1"/>
    </xf>
    <xf numFmtId="0" fontId="5" fillId="0" borderId="0" xfId="0" applyNumberFormat="1" applyFont="1" applyFill="1" applyAlignment="1" applyProtection="1">
      <alignment horizontal="right"/>
      <protection hidden="1"/>
    </xf>
    <xf numFmtId="166" fontId="4" fillId="0" borderId="0" xfId="0" applyNumberFormat="1" applyFont="1" applyFill="1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</cellXfs>
  <cellStyles count="4">
    <cellStyle name="Данные (только для чтения)" xfId="1"/>
    <cellStyle name="Обычный" xfId="0" builtinId="0"/>
    <cellStyle name="Обычный 2" xfId="3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="87" zoomScaleNormal="100" zoomScaleSheetLayoutView="87" workbookViewId="0">
      <selection activeCell="C8" sqref="C8"/>
    </sheetView>
  </sheetViews>
  <sheetFormatPr defaultRowHeight="15.75" x14ac:dyDescent="0.25"/>
  <cols>
    <col min="1" max="1" width="34.42578125" style="8" customWidth="1"/>
    <col min="2" max="2" width="19" style="8" customWidth="1"/>
    <col min="3" max="3" width="17.42578125" style="8" customWidth="1"/>
    <col min="4" max="4" width="19" style="8" customWidth="1"/>
    <col min="5" max="16384" width="9.140625" style="8"/>
  </cols>
  <sheetData>
    <row r="1" spans="1:5" s="5" customFormat="1" x14ac:dyDescent="0.25">
      <c r="A1" s="4"/>
      <c r="B1" s="4"/>
      <c r="C1" s="4"/>
      <c r="D1" s="17" t="s">
        <v>17</v>
      </c>
      <c r="E1" s="4"/>
    </row>
    <row r="2" spans="1:5" s="6" customFormat="1" x14ac:dyDescent="0.25">
      <c r="A2" s="2"/>
      <c r="B2" s="2"/>
      <c r="C2" s="2"/>
      <c r="D2" s="2"/>
    </row>
    <row r="3" spans="1:5" s="6" customFormat="1" x14ac:dyDescent="0.25">
      <c r="A3" s="2"/>
      <c r="B3" s="2"/>
      <c r="C3" s="2"/>
      <c r="D3" s="2"/>
    </row>
    <row r="4" spans="1:5" ht="39" customHeight="1" x14ac:dyDescent="0.25">
      <c r="A4" s="19" t="s">
        <v>18</v>
      </c>
      <c r="B4" s="19"/>
      <c r="C4" s="19"/>
      <c r="D4" s="19"/>
    </row>
    <row r="5" spans="1:5" x14ac:dyDescent="0.25">
      <c r="A5" s="9"/>
      <c r="B5" s="9"/>
      <c r="C5" s="9"/>
      <c r="D5" s="9"/>
    </row>
    <row r="6" spans="1:5" x14ac:dyDescent="0.25">
      <c r="A6" s="9"/>
      <c r="B6" s="9"/>
      <c r="C6" s="9"/>
      <c r="D6" s="3" t="s">
        <v>0</v>
      </c>
    </row>
    <row r="7" spans="1:5" ht="78.75" x14ac:dyDescent="0.25">
      <c r="A7" s="16" t="s">
        <v>1</v>
      </c>
      <c r="B7" s="11" t="s">
        <v>16</v>
      </c>
      <c r="C7" s="11" t="s">
        <v>19</v>
      </c>
      <c r="D7" s="11" t="s">
        <v>9</v>
      </c>
    </row>
    <row r="8" spans="1:5" x14ac:dyDescent="0.25">
      <c r="A8" s="10" t="s">
        <v>10</v>
      </c>
      <c r="B8" s="12">
        <v>9524.9</v>
      </c>
      <c r="C8" s="12">
        <v>5197.3</v>
      </c>
      <c r="D8" s="13">
        <f t="shared" ref="D8:D18" si="0">IF(C8&gt;0,C8/B8,0)</f>
        <v>0.54565402261441065</v>
      </c>
    </row>
    <row r="9" spans="1:5" x14ac:dyDescent="0.25">
      <c r="A9" s="10" t="s">
        <v>4</v>
      </c>
      <c r="B9" s="12">
        <v>18191.400000000001</v>
      </c>
      <c r="C9" s="12">
        <v>9925.7999999999993</v>
      </c>
      <c r="D9" s="13">
        <f t="shared" si="0"/>
        <v>0.54563145222467746</v>
      </c>
    </row>
    <row r="10" spans="1:5" x14ac:dyDescent="0.25">
      <c r="A10" s="10" t="s">
        <v>5</v>
      </c>
      <c r="B10" s="12">
        <v>20991.8</v>
      </c>
      <c r="C10" s="12">
        <v>10997.5</v>
      </c>
      <c r="D10" s="13">
        <f t="shared" si="0"/>
        <v>0.52389504473175241</v>
      </c>
    </row>
    <row r="11" spans="1:5" x14ac:dyDescent="0.25">
      <c r="A11" s="10" t="s">
        <v>11</v>
      </c>
      <c r="B11" s="12">
        <v>25477.5</v>
      </c>
      <c r="C11" s="12">
        <v>13901.5</v>
      </c>
      <c r="D11" s="13">
        <f t="shared" si="0"/>
        <v>0.54563830831125504</v>
      </c>
    </row>
    <row r="12" spans="1:5" x14ac:dyDescent="0.25">
      <c r="A12" s="10" t="s">
        <v>6</v>
      </c>
      <c r="B12" s="12">
        <v>4033.4</v>
      </c>
      <c r="C12" s="12">
        <v>2200.6</v>
      </c>
      <c r="D12" s="13">
        <f t="shared" si="0"/>
        <v>0.545594287697724</v>
      </c>
    </row>
    <row r="13" spans="1:5" x14ac:dyDescent="0.25">
      <c r="A13" s="10" t="s">
        <v>12</v>
      </c>
      <c r="B13" s="12">
        <v>7294.3</v>
      </c>
      <c r="C13" s="12">
        <v>3980.1</v>
      </c>
      <c r="D13" s="13">
        <f t="shared" si="0"/>
        <v>0.54564522983699604</v>
      </c>
    </row>
    <row r="14" spans="1:5" x14ac:dyDescent="0.25">
      <c r="A14" s="10" t="s">
        <v>13</v>
      </c>
      <c r="B14" s="12">
        <v>2268.3000000000002</v>
      </c>
      <c r="C14" s="12">
        <v>1237.5999999999999</v>
      </c>
      <c r="D14" s="13">
        <f t="shared" si="0"/>
        <v>0.54560684212846622</v>
      </c>
    </row>
    <row r="15" spans="1:5" x14ac:dyDescent="0.25">
      <c r="A15" s="10" t="s">
        <v>14</v>
      </c>
      <c r="B15" s="12">
        <v>13243.6</v>
      </c>
      <c r="C15" s="12">
        <v>7226.2</v>
      </c>
      <c r="D15" s="13">
        <f t="shared" si="0"/>
        <v>0.54563713793832491</v>
      </c>
    </row>
    <row r="16" spans="1:5" x14ac:dyDescent="0.25">
      <c r="A16" s="10" t="s">
        <v>7</v>
      </c>
      <c r="B16" s="12">
        <v>17098.099999999999</v>
      </c>
      <c r="C16" s="12">
        <v>9329.2999999999993</v>
      </c>
      <c r="D16" s="13">
        <f t="shared" si="0"/>
        <v>0.5456337253846919</v>
      </c>
    </row>
    <row r="17" spans="1:4" x14ac:dyDescent="0.25">
      <c r="A17" s="10" t="s">
        <v>8</v>
      </c>
      <c r="B17" s="12">
        <v>8158.8</v>
      </c>
      <c r="C17" s="12">
        <v>4451.7</v>
      </c>
      <c r="D17" s="13">
        <f t="shared" si="0"/>
        <v>0.54563171054566839</v>
      </c>
    </row>
    <row r="18" spans="1:4" x14ac:dyDescent="0.25">
      <c r="A18" s="10" t="s">
        <v>15</v>
      </c>
      <c r="B18" s="12">
        <v>10106</v>
      </c>
      <c r="C18" s="12">
        <v>5514.2</v>
      </c>
      <c r="D18" s="13">
        <f t="shared" si="0"/>
        <v>0.54563625568968932</v>
      </c>
    </row>
    <row r="19" spans="1:4" x14ac:dyDescent="0.25">
      <c r="A19" s="1" t="s">
        <v>2</v>
      </c>
      <c r="B19" s="14">
        <f>SUM(B8:B18)</f>
        <v>136388.10000000003</v>
      </c>
      <c r="C19" s="14">
        <f>SUM(C8:C18)</f>
        <v>73961.799999999988</v>
      </c>
      <c r="D19" s="15">
        <f>IF(C19&gt;0,C19/B19,0)</f>
        <v>0.54228924664248546</v>
      </c>
    </row>
    <row r="20" spans="1:4" x14ac:dyDescent="0.25">
      <c r="A20" s="7"/>
      <c r="B20" s="7"/>
      <c r="C20" s="7"/>
      <c r="D20" s="7"/>
    </row>
    <row r="21" spans="1:4" x14ac:dyDescent="0.25">
      <c r="A21" s="7"/>
      <c r="B21" s="7"/>
      <c r="C21" s="7"/>
      <c r="D21" s="7"/>
    </row>
    <row r="22" spans="1:4" x14ac:dyDescent="0.25">
      <c r="A22" s="20" t="s">
        <v>3</v>
      </c>
      <c r="B22" s="20"/>
      <c r="C22" s="20"/>
      <c r="D22" s="20"/>
    </row>
    <row r="23" spans="1:4" x14ac:dyDescent="0.25">
      <c r="A23" s="7"/>
      <c r="B23" s="7"/>
      <c r="C23" s="7"/>
      <c r="D23" s="7"/>
    </row>
    <row r="24" spans="1:4" x14ac:dyDescent="0.25">
      <c r="A24" s="7"/>
      <c r="B24" s="7"/>
      <c r="C24" s="7"/>
      <c r="D24" s="7"/>
    </row>
    <row r="25" spans="1:4" x14ac:dyDescent="0.25">
      <c r="A25" s="7"/>
      <c r="B25" s="18"/>
      <c r="C25" s="7"/>
      <c r="D25" s="7"/>
    </row>
    <row r="26" spans="1:4" x14ac:dyDescent="0.25">
      <c r="A26" s="7"/>
      <c r="B26" s="7"/>
      <c r="C26" s="7"/>
      <c r="D26" s="7"/>
    </row>
    <row r="27" spans="1:4" x14ac:dyDescent="0.25">
      <c r="A27" s="7"/>
      <c r="B27" s="7"/>
      <c r="C27" s="7"/>
      <c r="D27" s="7"/>
    </row>
    <row r="28" spans="1:4" x14ac:dyDescent="0.25">
      <c r="A28" s="7"/>
      <c r="B28" s="7"/>
      <c r="C28" s="7"/>
      <c r="D28" s="7"/>
    </row>
  </sheetData>
  <mergeCells count="2">
    <mergeCell ref="A4:D4"/>
    <mergeCell ref="A22:D22"/>
  </mergeCells>
  <printOptions horizontalCentered="1"/>
  <pageMargins left="0.6692913385826772" right="0.39370078740157483" top="0.55118110236220474" bottom="0.55118110236220474" header="0.31496062992125984" footer="0.31496062992125984"/>
  <pageSetup paperSize="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 2022</vt:lpstr>
      <vt:lpstr>'Дотации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Гащенко Наталья Геннадьевна</dc:creator>
  <cp:lastModifiedBy>Амельченко Андрей Михайлович</cp:lastModifiedBy>
  <cp:lastPrinted>2022-04-29T05:02:34Z</cp:lastPrinted>
  <dcterms:created xsi:type="dcterms:W3CDTF">2021-11-08T09:28:02Z</dcterms:created>
  <dcterms:modified xsi:type="dcterms:W3CDTF">2023-07-25T03:44:24Z</dcterms:modified>
</cp:coreProperties>
</file>