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2 квартал\"/>
    </mc:Choice>
  </mc:AlternateContent>
  <bookViews>
    <workbookView xWindow="120" yWindow="8220" windowWidth="9720" windowHeight="1185"/>
  </bookViews>
  <sheets>
    <sheet name="ДБ" sheetId="10" r:id="rId1"/>
  </sheets>
  <definedNames>
    <definedName name="_xlnm.Print_Area" localSheetId="0">ДБ!$A$1:$H$32</definedName>
  </definedNames>
  <calcPr calcId="162913" iterate="1"/>
</workbook>
</file>

<file path=xl/calcChain.xml><?xml version="1.0" encoding="utf-8"?>
<calcChain xmlns="http://schemas.openxmlformats.org/spreadsheetml/2006/main">
  <c r="G28" i="10" l="1"/>
  <c r="H8" i="10"/>
  <c r="H9" i="10"/>
  <c r="H10" i="10"/>
  <c r="H11" i="10"/>
  <c r="H12" i="10"/>
  <c r="H13" i="10"/>
  <c r="H14" i="10"/>
  <c r="H15" i="10"/>
  <c r="H16" i="10"/>
  <c r="H17" i="10"/>
  <c r="H18" i="10"/>
  <c r="H20" i="10"/>
  <c r="H21" i="10"/>
  <c r="H22" i="10"/>
  <c r="H23" i="10"/>
  <c r="H24" i="10"/>
  <c r="H25" i="10"/>
  <c r="H26" i="10"/>
  <c r="H27" i="10"/>
  <c r="H19" i="10"/>
  <c r="F28" i="10" l="1"/>
  <c r="H28" i="10" l="1"/>
</calcChain>
</file>

<file path=xl/sharedStrings.xml><?xml version="1.0" encoding="utf-8"?>
<sst xmlns="http://schemas.openxmlformats.org/spreadsheetml/2006/main" count="96" uniqueCount="47">
  <si>
    <t>РЗ</t>
  </si>
  <si>
    <t>ПР</t>
  </si>
  <si>
    <t>ЦСР</t>
  </si>
  <si>
    <t>ВР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</si>
  <si>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</si>
  <si>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</si>
  <si>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</si>
  <si>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</si>
  <si>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</si>
  <si>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</si>
  <si>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</si>
  <si>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</si>
  <si>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</si>
  <si>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</si>
  <si>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</si>
  <si>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</si>
  <si>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</si>
  <si>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</si>
  <si>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</si>
  <si>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</si>
  <si>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 xml:space="preserve"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</si>
  <si>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>99.0.00.70179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</si>
  <si>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</si>
  <si>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</si>
  <si>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</si>
  <si>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</si>
  <si>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</si>
  <si>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06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</si>
  <si>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</si>
  <si>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</si>
  <si>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</si>
  <si>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</si>
  <si>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</si>
  <si>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26.0.00.07950</t>
  </si>
  <si>
    <t>99.0.00.R0829</t>
  </si>
  <si>
    <t>Уточненная сводная бюджетная роспись на 2022 год</t>
  </si>
  <si>
    <t>% исполнения к уточненной сводной бюджетной росписи</t>
  </si>
  <si>
    <t xml:space="preserve"> Приложение 8</t>
  </si>
  <si>
    <t>Исполнение бюджетных ассигнований по государственной поддержке семьи и детей за 1 полугодие 2022 года</t>
  </si>
  <si>
    <t>Кассовое исполнение за 1 полугодие 2022 года</t>
  </si>
  <si>
    <t>99.0.03.70289</t>
  </si>
  <si>
    <t>99.0.04.70289</t>
  </si>
  <si>
    <t>99.0.05.70289</t>
  </si>
  <si>
    <t>99.0.02.70289</t>
  </si>
  <si>
    <t>99.0.01.70289</t>
  </si>
  <si>
    <t>Наименование</t>
  </si>
  <si>
    <t>На реализацию мероприятий занятости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</si>
</sst>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0;[Red]\-00;&quot;&quot;"/>
    <numFmt numFmtId="165" formatCode="0.0%"/>
    <numFmt numFmtId="166" formatCode="_-* #,##0.0_-;\-* #,##0.0_-;_-* &quot;-&quot;??_-;_-@_-"/>
  </numFmts>
  <fonts count="11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0" applyFont="1" applyFill="1"/>
    <xf numFmtId="4" fontId="2" fillId="0" borderId="0" xfId="0" applyNumberFormat="1" applyFont="1" applyFill="1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2" borderId="1" xfId="0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0" xfId="0" applyFont="1" applyFill="1"/>
    <xf numFmtId="0" fontId="4" fillId="0" borderId="0" xfId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3" fillId="0" borderId="1" xfId="0" applyNumberFormat="1" applyFont="1" applyFill="1" applyBorder="1" applyAlignment="1">
      <alignment horizontal="right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0" fontId="8" fillId="0" borderId="0" xfId="0" applyFont="1"/>
    <xf numFmtId="0" fontId="8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3" applyNumberFormat="1" applyFont="1" applyFill="1" applyBorder="1" applyAlignment="1">
      <alignment vertical="center"/>
    </xf>
    <xf numFmtId="165" fontId="3" fillId="2" borderId="1" xfId="3" applyNumberFormat="1" applyFont="1" applyFill="1" applyBorder="1" applyAlignment="1">
      <alignment vertical="center"/>
    </xf>
    <xf numFmtId="166" fontId="2" fillId="2" borderId="1" xfId="2" applyNumberFormat="1" applyFont="1" applyFill="1" applyBorder="1" applyAlignment="1">
      <alignment vertical="center"/>
    </xf>
    <xf numFmtId="166" fontId="4" fillId="0" borderId="1" xfId="2" applyNumberFormat="1" applyFont="1" applyFill="1" applyBorder="1" applyAlignment="1" applyProtection="1">
      <alignment horizontal="right" vertical="center"/>
      <protection hidden="1"/>
    </xf>
    <xf numFmtId="166" fontId="4" fillId="2" borderId="1" xfId="2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zoomScale="90" zoomScaleNormal="80" zoomScaleSheetLayoutView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L15" sqref="L15"/>
    </sheetView>
  </sheetViews>
  <sheetFormatPr defaultRowHeight="15.75" x14ac:dyDescent="0.25"/>
  <cols>
    <col min="1" max="1" width="66.5703125" style="8" customWidth="1"/>
    <col min="2" max="2" width="3.42578125" style="9" bestFit="1" customWidth="1"/>
    <col min="3" max="3" width="4" style="9" bestFit="1" customWidth="1"/>
    <col min="4" max="4" width="14.42578125" style="10" bestFit="1" customWidth="1"/>
    <col min="5" max="5" width="4.42578125" style="10" bestFit="1" customWidth="1"/>
    <col min="6" max="6" width="14" style="9" customWidth="1"/>
    <col min="7" max="7" width="15.5703125" style="6" customWidth="1"/>
    <col min="8" max="8" width="17.140625" style="5" customWidth="1"/>
    <col min="9" max="9" width="15.42578125" style="5" customWidth="1"/>
    <col min="10" max="10" width="15.7109375" style="5" customWidth="1"/>
    <col min="11" max="11" width="13" style="5" customWidth="1"/>
    <col min="12" max="12" width="17.5703125" style="5" customWidth="1"/>
    <col min="13" max="13" width="13.7109375" style="5" customWidth="1"/>
    <col min="14" max="14" width="14.28515625" style="5" customWidth="1"/>
    <col min="15" max="15" width="12.85546875" style="5" customWidth="1"/>
    <col min="16" max="16" width="12" style="5" customWidth="1"/>
    <col min="17" max="17" width="12.7109375" style="5" customWidth="1"/>
    <col min="18" max="18" width="9.28515625" style="5" bestFit="1" customWidth="1"/>
    <col min="19" max="16384" width="9.140625" style="5"/>
  </cols>
  <sheetData>
    <row r="1" spans="1:10" s="24" customFormat="1" x14ac:dyDescent="0.25">
      <c r="B1" s="25"/>
      <c r="C1" s="25"/>
      <c r="D1" s="25"/>
      <c r="E1" s="26"/>
      <c r="F1" s="26"/>
      <c r="G1" s="26"/>
      <c r="H1" s="22" t="s">
        <v>37</v>
      </c>
    </row>
    <row r="2" spans="1:10" x14ac:dyDescent="0.25">
      <c r="A2" s="2"/>
      <c r="B2" s="27"/>
      <c r="C2" s="27"/>
      <c r="D2" s="5"/>
      <c r="E2" s="28"/>
      <c r="F2" s="28"/>
      <c r="G2" s="28"/>
      <c r="H2" s="28"/>
    </row>
    <row r="3" spans="1:10" x14ac:dyDescent="0.25">
      <c r="A3" s="4"/>
      <c r="B3" s="18"/>
      <c r="C3" s="18"/>
      <c r="D3" s="3"/>
      <c r="E3" s="23"/>
      <c r="F3" s="23"/>
      <c r="G3" s="23"/>
      <c r="J3" s="6"/>
    </row>
    <row r="4" spans="1:10" ht="21.75" customHeight="1" x14ac:dyDescent="0.25">
      <c r="A4" s="46" t="s">
        <v>38</v>
      </c>
      <c r="B4" s="46"/>
      <c r="C4" s="46"/>
      <c r="D4" s="46"/>
      <c r="E4" s="46"/>
      <c r="F4" s="46"/>
      <c r="G4" s="46"/>
      <c r="H4" s="46"/>
    </row>
    <row r="5" spans="1:10" x14ac:dyDescent="0.25">
      <c r="A5" s="1"/>
      <c r="B5" s="1"/>
      <c r="C5" s="1"/>
      <c r="D5" s="1"/>
      <c r="E5" s="19"/>
      <c r="F5" s="1"/>
    </row>
    <row r="6" spans="1:10" x14ac:dyDescent="0.25">
      <c r="A6" s="1"/>
      <c r="B6" s="1"/>
      <c r="C6" s="1"/>
      <c r="D6" s="1"/>
      <c r="E6" s="19"/>
      <c r="F6" s="1"/>
      <c r="G6" s="7"/>
      <c r="H6" s="21" t="s">
        <v>31</v>
      </c>
    </row>
    <row r="7" spans="1:10" ht="78.75" x14ac:dyDescent="0.25">
      <c r="A7" s="39" t="s">
        <v>45</v>
      </c>
      <c r="B7" s="47" t="s">
        <v>0</v>
      </c>
      <c r="C7" s="47" t="s">
        <v>1</v>
      </c>
      <c r="D7" s="47" t="s">
        <v>2</v>
      </c>
      <c r="E7" s="47" t="s">
        <v>3</v>
      </c>
      <c r="F7" s="39" t="s">
        <v>35</v>
      </c>
      <c r="G7" s="39" t="s">
        <v>39</v>
      </c>
      <c r="H7" s="39" t="s">
        <v>36</v>
      </c>
    </row>
    <row r="8" spans="1:10" s="13" customFormat="1" ht="63" x14ac:dyDescent="0.25">
      <c r="A8" s="11" t="s">
        <v>6</v>
      </c>
      <c r="B8" s="33" t="s">
        <v>7</v>
      </c>
      <c r="C8" s="33" t="s">
        <v>5</v>
      </c>
      <c r="D8" s="34" t="s">
        <v>34</v>
      </c>
      <c r="E8" s="35">
        <v>410</v>
      </c>
      <c r="F8" s="42">
        <v>5340.9</v>
      </c>
      <c r="G8" s="42">
        <v>5340.9</v>
      </c>
      <c r="H8" s="40">
        <f t="shared" ref="H8:H28" si="0">G8/F8</f>
        <v>1</v>
      </c>
    </row>
    <row r="9" spans="1:10" ht="63" x14ac:dyDescent="0.25">
      <c r="A9" s="11" t="s">
        <v>6</v>
      </c>
      <c r="B9" s="31">
        <v>5</v>
      </c>
      <c r="C9" s="31">
        <v>1</v>
      </c>
      <c r="D9" s="32" t="s">
        <v>8</v>
      </c>
      <c r="E9" s="32">
        <v>410</v>
      </c>
      <c r="F9" s="43">
        <v>6598.3</v>
      </c>
      <c r="G9" s="43">
        <v>6245.4</v>
      </c>
      <c r="H9" s="40">
        <f t="shared" si="0"/>
        <v>0.94651652698422317</v>
      </c>
    </row>
    <row r="10" spans="1:10" x14ac:dyDescent="0.25">
      <c r="A10" s="48" t="s">
        <v>15</v>
      </c>
      <c r="B10" s="33" t="s">
        <v>13</v>
      </c>
      <c r="C10" s="33" t="s">
        <v>5</v>
      </c>
      <c r="D10" s="36" t="s">
        <v>9</v>
      </c>
      <c r="E10" s="36" t="s">
        <v>10</v>
      </c>
      <c r="F10" s="42">
        <v>4234</v>
      </c>
      <c r="G10" s="42">
        <v>2043.5</v>
      </c>
      <c r="H10" s="40">
        <f t="shared" si="0"/>
        <v>0.48264052905054322</v>
      </c>
    </row>
    <row r="11" spans="1:10" x14ac:dyDescent="0.25">
      <c r="A11" s="49"/>
      <c r="B11" s="33" t="s">
        <v>13</v>
      </c>
      <c r="C11" s="33" t="s">
        <v>5</v>
      </c>
      <c r="D11" s="36" t="s">
        <v>9</v>
      </c>
      <c r="E11" s="36" t="s">
        <v>11</v>
      </c>
      <c r="F11" s="42">
        <v>7561.5</v>
      </c>
      <c r="G11" s="42">
        <v>3729.8</v>
      </c>
      <c r="H11" s="40">
        <f t="shared" si="0"/>
        <v>0.49326191893142896</v>
      </c>
    </row>
    <row r="12" spans="1:10" x14ac:dyDescent="0.25">
      <c r="A12" s="49"/>
      <c r="B12" s="33" t="s">
        <v>13</v>
      </c>
      <c r="C12" s="33" t="s">
        <v>5</v>
      </c>
      <c r="D12" s="36" t="s">
        <v>9</v>
      </c>
      <c r="E12" s="36" t="s">
        <v>12</v>
      </c>
      <c r="F12" s="42">
        <v>1571.7</v>
      </c>
      <c r="G12" s="42">
        <v>860.9</v>
      </c>
      <c r="H12" s="40">
        <f t="shared" si="0"/>
        <v>0.54775084303620281</v>
      </c>
    </row>
    <row r="13" spans="1:10" x14ac:dyDescent="0.25">
      <c r="A13" s="50"/>
      <c r="B13" s="33" t="s">
        <v>13</v>
      </c>
      <c r="C13" s="37" t="s">
        <v>14</v>
      </c>
      <c r="D13" s="36" t="s">
        <v>9</v>
      </c>
      <c r="E13" s="36" t="s">
        <v>10</v>
      </c>
      <c r="F13" s="42">
        <v>1736.5</v>
      </c>
      <c r="G13" s="42">
        <v>825.6</v>
      </c>
      <c r="H13" s="40">
        <f t="shared" si="0"/>
        <v>0.47543910164123238</v>
      </c>
    </row>
    <row r="14" spans="1:10" x14ac:dyDescent="0.25">
      <c r="A14" s="50"/>
      <c r="B14" s="33" t="s">
        <v>13</v>
      </c>
      <c r="C14" s="37" t="s">
        <v>14</v>
      </c>
      <c r="D14" s="36" t="s">
        <v>9</v>
      </c>
      <c r="E14" s="36" t="s">
        <v>17</v>
      </c>
      <c r="F14" s="42">
        <v>178</v>
      </c>
      <c r="G14" s="42">
        <v>130.4</v>
      </c>
      <c r="H14" s="40">
        <f t="shared" si="0"/>
        <v>0.73258426966292134</v>
      </c>
    </row>
    <row r="15" spans="1:10" x14ac:dyDescent="0.25">
      <c r="A15" s="50"/>
      <c r="B15" s="33" t="s">
        <v>13</v>
      </c>
      <c r="C15" s="37" t="s">
        <v>14</v>
      </c>
      <c r="D15" s="36" t="s">
        <v>9</v>
      </c>
      <c r="E15" s="36" t="s">
        <v>11</v>
      </c>
      <c r="F15" s="42">
        <v>25886.6</v>
      </c>
      <c r="G15" s="42">
        <v>13502.2</v>
      </c>
      <c r="H15" s="40">
        <f t="shared" si="0"/>
        <v>0.521590320860986</v>
      </c>
    </row>
    <row r="16" spans="1:10" x14ac:dyDescent="0.25">
      <c r="A16" s="50"/>
      <c r="B16" s="33" t="s">
        <v>13</v>
      </c>
      <c r="C16" s="37" t="s">
        <v>14</v>
      </c>
      <c r="D16" s="36" t="s">
        <v>9</v>
      </c>
      <c r="E16" s="36" t="s">
        <v>12</v>
      </c>
      <c r="F16" s="42">
        <v>3071.6</v>
      </c>
      <c r="G16" s="42">
        <v>1681.9</v>
      </c>
      <c r="H16" s="40">
        <f t="shared" si="0"/>
        <v>0.54756478708165135</v>
      </c>
    </row>
    <row r="17" spans="1:8" x14ac:dyDescent="0.25">
      <c r="A17" s="51" t="s">
        <v>19</v>
      </c>
      <c r="B17" s="33" t="s">
        <v>13</v>
      </c>
      <c r="C17" s="37" t="s">
        <v>13</v>
      </c>
      <c r="D17" s="35" t="s">
        <v>16</v>
      </c>
      <c r="E17" s="36" t="s">
        <v>17</v>
      </c>
      <c r="F17" s="42">
        <v>3707.8</v>
      </c>
      <c r="G17" s="42">
        <v>901.2</v>
      </c>
      <c r="H17" s="40">
        <f t="shared" si="0"/>
        <v>0.24305518096984735</v>
      </c>
    </row>
    <row r="18" spans="1:8" x14ac:dyDescent="0.25">
      <c r="A18" s="52"/>
      <c r="B18" s="33" t="s">
        <v>13</v>
      </c>
      <c r="C18" s="37" t="s">
        <v>13</v>
      </c>
      <c r="D18" s="36" t="s">
        <v>18</v>
      </c>
      <c r="E18" s="36" t="s">
        <v>17</v>
      </c>
      <c r="F18" s="42">
        <v>1000</v>
      </c>
      <c r="G18" s="42">
        <v>0</v>
      </c>
      <c r="H18" s="40">
        <f t="shared" si="0"/>
        <v>0</v>
      </c>
    </row>
    <row r="19" spans="1:8" s="12" customFormat="1" x14ac:dyDescent="0.25">
      <c r="A19" s="38" t="s">
        <v>46</v>
      </c>
      <c r="B19" s="33" t="s">
        <v>13</v>
      </c>
      <c r="C19" s="33" t="s">
        <v>13</v>
      </c>
      <c r="D19" s="34" t="s">
        <v>33</v>
      </c>
      <c r="E19" s="35">
        <v>240</v>
      </c>
      <c r="F19" s="42">
        <v>1750</v>
      </c>
      <c r="G19" s="42">
        <v>946.3</v>
      </c>
      <c r="H19" s="40">
        <f>G19/F19</f>
        <v>0.54074285714285708</v>
      </c>
    </row>
    <row r="20" spans="1:8" s="12" customFormat="1" ht="47.25" x14ac:dyDescent="0.25">
      <c r="A20" s="29" t="s">
        <v>20</v>
      </c>
      <c r="B20" s="33" t="s">
        <v>13</v>
      </c>
      <c r="C20" s="37" t="s">
        <v>13</v>
      </c>
      <c r="D20" s="35" t="s">
        <v>21</v>
      </c>
      <c r="E20" s="36" t="s">
        <v>10</v>
      </c>
      <c r="F20" s="42">
        <v>24</v>
      </c>
      <c r="G20" s="42">
        <v>0</v>
      </c>
      <c r="H20" s="40">
        <f t="shared" si="0"/>
        <v>0</v>
      </c>
    </row>
    <row r="21" spans="1:8" s="12" customFormat="1" x14ac:dyDescent="0.25">
      <c r="A21" s="30" t="s">
        <v>25</v>
      </c>
      <c r="B21" s="33" t="s">
        <v>22</v>
      </c>
      <c r="C21" s="37" t="s">
        <v>23</v>
      </c>
      <c r="D21" s="35" t="s">
        <v>24</v>
      </c>
      <c r="E21" s="35">
        <v>320</v>
      </c>
      <c r="F21" s="42">
        <v>3240</v>
      </c>
      <c r="G21" s="42">
        <v>3240</v>
      </c>
      <c r="H21" s="40">
        <f t="shared" si="0"/>
        <v>1</v>
      </c>
    </row>
    <row r="22" spans="1:8" x14ac:dyDescent="0.25">
      <c r="A22" s="53" t="s">
        <v>26</v>
      </c>
      <c r="B22" s="33" t="s">
        <v>22</v>
      </c>
      <c r="C22" s="37" t="s">
        <v>4</v>
      </c>
      <c r="D22" s="35" t="s">
        <v>40</v>
      </c>
      <c r="E22" s="36" t="s">
        <v>17</v>
      </c>
      <c r="F22" s="42">
        <v>28098.7</v>
      </c>
      <c r="G22" s="42">
        <v>14482.1</v>
      </c>
      <c r="H22" s="40">
        <f t="shared" si="0"/>
        <v>0.51540106837682886</v>
      </c>
    </row>
    <row r="23" spans="1:8" x14ac:dyDescent="0.25">
      <c r="A23" s="49"/>
      <c r="B23" s="33" t="s">
        <v>22</v>
      </c>
      <c r="C23" s="37" t="s">
        <v>4</v>
      </c>
      <c r="D23" s="35" t="s">
        <v>41</v>
      </c>
      <c r="E23" s="36" t="s">
        <v>10</v>
      </c>
      <c r="F23" s="42">
        <v>32566.400000000001</v>
      </c>
      <c r="G23" s="42">
        <v>16089.6</v>
      </c>
      <c r="H23" s="40">
        <f t="shared" si="0"/>
        <v>0.49405522256067602</v>
      </c>
    </row>
    <row r="24" spans="1:8" x14ac:dyDescent="0.25">
      <c r="A24" s="49"/>
      <c r="B24" s="33" t="s">
        <v>22</v>
      </c>
      <c r="C24" s="37" t="s">
        <v>4</v>
      </c>
      <c r="D24" s="35" t="s">
        <v>42</v>
      </c>
      <c r="E24" s="36" t="s">
        <v>17</v>
      </c>
      <c r="F24" s="42">
        <v>32947.199999999997</v>
      </c>
      <c r="G24" s="42">
        <v>15331.5</v>
      </c>
      <c r="H24" s="40">
        <f t="shared" si="0"/>
        <v>0.46533544580419584</v>
      </c>
    </row>
    <row r="25" spans="1:8" x14ac:dyDescent="0.25">
      <c r="A25" s="49"/>
      <c r="B25" s="33" t="s">
        <v>22</v>
      </c>
      <c r="C25" s="37" t="s">
        <v>27</v>
      </c>
      <c r="D25" s="35" t="s">
        <v>43</v>
      </c>
      <c r="E25" s="36" t="s">
        <v>17</v>
      </c>
      <c r="F25" s="44">
        <v>1465.2</v>
      </c>
      <c r="G25" s="44">
        <v>121.5</v>
      </c>
      <c r="H25" s="40">
        <f t="shared" si="0"/>
        <v>8.2923832923832916E-2</v>
      </c>
    </row>
    <row r="26" spans="1:8" x14ac:dyDescent="0.25">
      <c r="A26" s="49"/>
      <c r="B26" s="37" t="s">
        <v>5</v>
      </c>
      <c r="C26" s="37" t="s">
        <v>4</v>
      </c>
      <c r="D26" s="36" t="s">
        <v>44</v>
      </c>
      <c r="E26" s="36" t="s">
        <v>10</v>
      </c>
      <c r="F26" s="42">
        <v>1970</v>
      </c>
      <c r="G26" s="42">
        <v>630.1</v>
      </c>
      <c r="H26" s="40">
        <f t="shared" si="0"/>
        <v>0.31984771573604059</v>
      </c>
    </row>
    <row r="27" spans="1:8" ht="31.5" x14ac:dyDescent="0.25">
      <c r="A27" s="29" t="s">
        <v>28</v>
      </c>
      <c r="B27" s="37" t="s">
        <v>5</v>
      </c>
      <c r="C27" s="37" t="s">
        <v>4</v>
      </c>
      <c r="D27" s="36" t="s">
        <v>29</v>
      </c>
      <c r="E27" s="36" t="s">
        <v>10</v>
      </c>
      <c r="F27" s="42">
        <v>547.9</v>
      </c>
      <c r="G27" s="42">
        <v>107.3</v>
      </c>
      <c r="H27" s="40">
        <f t="shared" si="0"/>
        <v>0.19583865668917685</v>
      </c>
    </row>
    <row r="28" spans="1:8" s="17" customFormat="1" x14ac:dyDescent="0.25">
      <c r="A28" s="14" t="s">
        <v>30</v>
      </c>
      <c r="B28" s="15"/>
      <c r="C28" s="15"/>
      <c r="D28" s="16"/>
      <c r="E28" s="16"/>
      <c r="F28" s="20">
        <f>SUM(F8:F27)</f>
        <v>163496.30000000002</v>
      </c>
      <c r="G28" s="20">
        <f>SUM(G8:G27)</f>
        <v>86210.200000000012</v>
      </c>
      <c r="H28" s="41">
        <f t="shared" si="0"/>
        <v>0.52729144329260047</v>
      </c>
    </row>
    <row r="31" spans="1:8" x14ac:dyDescent="0.25">
      <c r="A31" s="45" t="s">
        <v>32</v>
      </c>
      <c r="B31" s="45"/>
      <c r="C31" s="45"/>
      <c r="D31" s="45"/>
      <c r="E31" s="45"/>
      <c r="F31" s="45"/>
      <c r="G31" s="45"/>
      <c r="H31" s="45"/>
    </row>
  </sheetData>
  <mergeCells count="5">
    <mergeCell ref="A31:H31"/>
    <mergeCell ref="A4:H4"/>
    <mergeCell ref="A10:A16"/>
    <mergeCell ref="A17:A18"/>
    <mergeCell ref="A22:A26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69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ДБ</vt:lpstr>
      <vt:lpstr>ДБ!Область_печати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2022-08-11T04:06:02Z</cp:lastPrinted>
  <dcterms:created xsi:type="dcterms:W3CDTF">1996-10-08T23:32:33Z</dcterms:created>
  <dcterms:modified xsi:type="dcterms:W3CDTF">2022-08-11T07:44:04Z</dcterms:modified>
</cp:coreProperties>
</file>