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Бюджетный отдел\Исполнение Бюджета\Исполнение бюджета за 2021 год\Отчет_1квартал\"/>
    </mc:Choice>
  </mc:AlternateContent>
  <bookViews>
    <workbookView xWindow="0" yWindow="0" windowWidth="21570" windowHeight="10215"/>
  </bookViews>
  <sheets>
    <sheet name="Приложение 14 таб. 2" sheetId="1" r:id="rId1"/>
  </sheets>
  <definedNames>
    <definedName name="_xlnm.Print_Titles" localSheetId="0">'Приложение 14 таб. 2'!$8:$9</definedName>
    <definedName name="_xlnm.Print_Area" localSheetId="0">'Приложение 14 таб. 2'!$A$1:$H$91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H87" i="1" s="1"/>
  <c r="F87" i="1"/>
</calcChain>
</file>

<file path=xl/sharedStrings.xml><?xml version="1.0" encoding="utf-8"?>
<sst xmlns="http://schemas.openxmlformats.org/spreadsheetml/2006/main" count="184" uniqueCount="59">
  <si>
    <t>Итого расходов</t>
  </si>
  <si>
    <t>000</t>
  </si>
  <si>
    <t>1800007950</t>
  </si>
  <si>
    <t/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</si>
  <si>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</si>
  <si>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</si>
  <si>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</si>
  <si>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 автономным учреждениям и иным некоммерческим организациям</t>
  </si>
  <si>
    <t>Муниципальная  программа Новосибирского района Новосибирской области "Поддержка социально ориентированных некоммерческих организаций на 2020 - 2022 годы"</t>
  </si>
  <si>
    <t>Муниципальная программа Новоосибирского района Новосибирской области 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и гражданского общества в Новосибирской области "  за счет средств районного бюджета</t>
  </si>
  <si>
    <t>Субсидии автономным учреждениям</t>
  </si>
  <si>
    <t>Субсидии бюджетным учреждениям</t>
  </si>
  <si>
    <t>Иные межбюджетные трансферты</t>
  </si>
  <si>
    <t>Межбюджетные трансферты</t>
  </si>
  <si>
    <t>Муниципальная программа Новосибирского района Новосибирской области "Развитие культуры и искусства в Новосибирском районе на 2018 - 2021годы"</t>
  </si>
  <si>
    <t>Муниципальная программа Новосибирского района Новосибирской области "Экология и охрана окружающей среды Новосибирского района Новосибирской области на 2020 - 2023 годы"</t>
  </si>
  <si>
    <t>Муниципальная программа Новосибирского района Новосибирской области "Развитие сетей наружного уличного освещения  Новосибирского района Новосибирской области на период 2020 - 2022 годы"</t>
  </si>
  <si>
    <t>Муниципальная программа Новосибирского района Новосибирской области "Развитие автомобильных дорог местного значения на территории Новосибирского района Новосибирской области в 2019 - 2021 годах"</t>
  </si>
  <si>
    <t>Бюджетные инвестиции</t>
  </si>
  <si>
    <t>Капитальные вложения в объекты государственной (муниципальной) собственности</t>
  </si>
  <si>
    <t>Муниципальная программа Новосибирского района Новосибирской области "Развитие физической культуры и спорта в Новосибирском районе Новосибирской области на 2019 - 2023 годы"</t>
  </si>
  <si>
    <t>Стипендии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</si>
  <si>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</si>
  <si>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</si>
  <si>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</si>
  <si>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Муниципальная программа Новосибирского района Новосибирской области "Развитие молодежной политики в Новосибирском районе Новосибирской области на 2019 - 2021 годы"</t>
  </si>
  <si>
    <t>Муниципальная программа Новосибирского района Новосибирской области "Безопасность систем теплоснабжения муниципальных образовательных учреждений Новосибирского района Новосибирской области в 2016 - 2020  годах"</t>
  </si>
  <si>
    <t>Муниципальная программа Новосибирского района Новосибирской области "Профилактика терроризма и экстремизма на территории Новосибирского района Новосибирской области на 2020 - 2022 годы"</t>
  </si>
  <si>
    <t>Муниципальная программа Новосибирского района Новосибирской области "Обеспечение безопасности жизнедеятельности населения Новосибирского района Новосибирской области на период 2017 - 2021 годов"</t>
  </si>
  <si>
    <t>ПР</t>
  </si>
  <si>
    <t>РЗ</t>
  </si>
  <si>
    <t>тыс. рублей</t>
  </si>
  <si>
    <t>Наименование</t>
  </si>
  <si>
    <t>КЦСР</t>
  </si>
  <si>
    <t>КВР</t>
  </si>
  <si>
    <t>20.0.00.07950</t>
  </si>
  <si>
    <t>23.0.00.07950</t>
  </si>
  <si>
    <t>21.0.00.07950</t>
  </si>
  <si>
    <t>22.0.00.07950</t>
  </si>
  <si>
    <t>16.0.00.07950</t>
  </si>
  <si>
    <t>11.0.00.07950</t>
  </si>
  <si>
    <t>27.0.00.07950</t>
  </si>
  <si>
    <t>18.0.00.07950</t>
  </si>
  <si>
    <t>26.0.00.07950</t>
  </si>
  <si>
    <t>25.0.00.07950</t>
  </si>
  <si>
    <t>24.0.00.07950</t>
  </si>
  <si>
    <t>15.0.00.07950</t>
  </si>
  <si>
    <t>19.0.00.07950</t>
  </si>
  <si>
    <t>12.0.00.07950</t>
  </si>
  <si>
    <t>13.0.00.07950</t>
  </si>
  <si>
    <t>Уточненная сводная бюджетная роспись на 2021 год</t>
  </si>
  <si>
    <t>Кассовое исполнение за 1 квартал 2021 года</t>
  </si>
  <si>
    <t>% исполнения к уточненной сводной бюджетной росписи</t>
  </si>
  <si>
    <t>Муниципальная программа  Новосибирского района   Новосибирской области  "Развитие и поддержка субъектов малого и среднего предпринимательства в Новосибирском районе на 2017 - 2022 годы"</t>
  </si>
  <si>
    <t>Муниципальная программа Новосибирского района Новосибирской области "Приобретение служебного жилья в Новосибирском районе Новосибирской области на 2021 - 2023 год"</t>
  </si>
  <si>
    <t>Муниципальная программа Новосибирского района Новосибирской области "Жилищно-коммунальное хозяйство Новосибирского района Новосибирской области в 2019 - 2021 годах" (тепло-водо-снабжение)</t>
  </si>
  <si>
    <t>Муниципальная программа Новосибирского района Новосибирской области "Создание условий для функционирования муниципальных образовательных учреждений Новосибирского района Новосибирской области на 2019 - 2021 годы"</t>
  </si>
  <si>
    <t>__________________________</t>
  </si>
  <si>
    <t>Исполнение переченя и объемов муниципальных программ  Новосибирского района Новосибирской области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</si>
</sst>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[Red]\-#,##0.0"/>
    <numFmt numFmtId="165" formatCode="#,##0.00;[Red]\-#,##0.0"/>
    <numFmt numFmtId="166" formatCode="#,##0.0;[Red]\-#,##0.0;0.0"/>
    <numFmt numFmtId="167" formatCode="00;[Red]\-00;&quot;&quot;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protection hidden="1"/>
    </xf>
    <xf numFmtId="40" fontId="3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165" fontId="3" fillId="0" borderId="1" xfId="0" applyNumberFormat="1" applyFont="1" applyFill="1" applyBorder="1" applyAlignment="1" applyProtection="1">
      <protection hidden="1"/>
    </xf>
    <xf numFmtId="164" fontId="3" fillId="0" borderId="1" xfId="0" applyNumberFormat="1" applyFont="1" applyFill="1" applyBorder="1" applyAlignment="1" applyProtection="1">
      <protection hidden="1"/>
    </xf>
    <xf numFmtId="0" fontId="4" fillId="0" borderId="0" xfId="1" applyProtection="1">
      <protection hidden="1"/>
    </xf>
    <xf numFmtId="0" fontId="4" fillId="0" borderId="0" xfId="1" applyFont="1" applyFill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6" fillId="0" borderId="1" xfId="0" applyNumberFormat="1" applyFont="1" applyFill="1" applyBorder="1" applyAlignment="1" applyProtection="1">
      <alignment horizontal="left" vertical="center" wrapText="1"/>
      <protection hidden="1"/>
    </xf>
    <xf numFmtId="167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6" fontId="6" fillId="0" borderId="1" xfId="0" applyNumberFormat="1" applyFont="1" applyFill="1" applyBorder="1" applyAlignment="1" applyProtection="1">
      <alignment horizontal="right" vertical="center"/>
      <protection hidden="1"/>
    </xf>
    <xf numFmtId="10" fontId="6" fillId="0" borderId="1" xfId="0" applyNumberFormat="1" applyFont="1" applyFill="1" applyBorder="1" applyAlignment="1" applyProtection="1">
      <alignment horizontal="right" vertical="center"/>
      <protection hidden="1"/>
    </xf>
    <xf numFmtId="0" fontId="7" fillId="0" borderId="1" xfId="0" applyNumberFormat="1" applyFont="1" applyFill="1" applyBorder="1" applyAlignment="1" applyProtection="1">
      <alignment horizontal="left" vertical="center" wrapText="1"/>
      <protection hidden="1"/>
    </xf>
    <xf numFmtId="16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166" fontId="7" fillId="0" borderId="1" xfId="0" applyNumberFormat="1" applyFont="1" applyFill="1" applyBorder="1" applyAlignment="1" applyProtection="1">
      <alignment horizontal="right" vertical="center"/>
      <protection hidden="1"/>
    </xf>
    <xf numFmtId="10" fontId="7" fillId="0" borderId="1" xfId="0" applyNumberFormat="1" applyFont="1" applyFill="1" applyBorder="1" applyAlignment="1" applyProtection="1">
      <alignment horizontal="right" vertical="center"/>
      <protection hidden="1"/>
    </xf>
    <xf numFmtId="10" fontId="3" fillId="0" borderId="1" xfId="2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1" fillId="0" borderId="3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2" xfId="1" applyNumberFormat="1" applyFont="1" applyFill="1" applyBorder="1" applyAlignment="1" applyProtection="1">
      <alignment horizontal="center" vertical="center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3" sqref="A13"/>
      <selection pane="bottomRight" activeCell="A11" sqref="A11"/>
    </sheetView>
  </sheetViews>
  <sheetFormatPr defaultColWidth="9.140625" defaultRowHeight="12.75" x14ac:dyDescent="0.2"/>
  <cols>
    <col min="1" max="1" width="75.5703125" style="2" customWidth="1"/>
    <col min="2" max="2" width="4.42578125" style="2" bestFit="1" customWidth="1"/>
    <col min="3" max="3" width="3.42578125" style="2" bestFit="1" customWidth="1"/>
    <col min="4" max="4" width="14.28515625" style="2" bestFit="1" customWidth="1"/>
    <col min="5" max="5" width="5.5703125" style="2" bestFit="1" customWidth="1"/>
    <col min="6" max="6" width="14" style="2" customWidth="1"/>
    <col min="7" max="7" width="14.7109375" style="2" customWidth="1"/>
    <col min="8" max="8" width="16.7109375" style="2" customWidth="1"/>
    <col min="9" max="9" width="14.42578125" style="2" customWidth="1"/>
    <col min="10" max="256" width="13.28515625" style="2" customWidth="1"/>
    <col min="257" max="16384" width="9.140625" style="2"/>
  </cols>
  <sheetData>
    <row r="1" spans="1:9" ht="15.75" x14ac:dyDescent="0.25">
      <c r="A1" s="1"/>
      <c r="B1" s="1"/>
      <c r="C1" s="1"/>
      <c r="D1" s="1"/>
      <c r="E1" s="1"/>
      <c r="F1" s="18"/>
      <c r="G1" s="18"/>
      <c r="H1" s="19"/>
    </row>
    <row r="2" spans="1:9" ht="15.75" x14ac:dyDescent="0.25">
      <c r="A2" s="1"/>
      <c r="B2" s="1"/>
      <c r="C2" s="1"/>
      <c r="D2" s="1"/>
      <c r="E2" s="1"/>
      <c r="F2" s="5"/>
      <c r="G2" s="5"/>
      <c r="H2" s="20"/>
    </row>
    <row r="3" spans="1:9" x14ac:dyDescent="0.2">
      <c r="A3" s="1"/>
      <c r="B3" s="1"/>
      <c r="C3" s="1"/>
      <c r="D3" s="1"/>
      <c r="E3" s="1"/>
      <c r="F3" s="1"/>
      <c r="G3" s="1"/>
      <c r="H3" s="1"/>
    </row>
    <row r="4" spans="1:9" ht="15.75" x14ac:dyDescent="0.25">
      <c r="A4" s="5"/>
      <c r="B4" s="5"/>
      <c r="C4" s="5"/>
      <c r="D4" s="5"/>
      <c r="E4" s="5"/>
      <c r="F4" s="5"/>
      <c r="G4" s="5"/>
      <c r="H4" s="5"/>
    </row>
    <row r="5" spans="1:9" ht="31.5" customHeight="1" x14ac:dyDescent="0.2">
      <c r="A5" s="32" t="s">
        <v>58</v>
      </c>
      <c r="B5" s="32"/>
      <c r="C5" s="32"/>
      <c r="D5" s="32"/>
      <c r="E5" s="32"/>
      <c r="F5" s="32"/>
      <c r="G5" s="32"/>
      <c r="H5" s="32"/>
      <c r="I5" s="17"/>
    </row>
    <row r="6" spans="1:9" ht="15.75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9" ht="15.75" x14ac:dyDescent="0.25">
      <c r="A7" s="1"/>
      <c r="B7" s="4"/>
      <c r="C7" s="4"/>
      <c r="D7" s="4"/>
      <c r="E7" s="4"/>
      <c r="F7" s="4"/>
      <c r="G7" s="4"/>
      <c r="H7" s="4" t="s">
        <v>31</v>
      </c>
    </row>
    <row r="8" spans="1:9" ht="78.75" x14ac:dyDescent="0.2">
      <c r="A8" s="14" t="s">
        <v>32</v>
      </c>
      <c r="B8" s="14" t="s">
        <v>30</v>
      </c>
      <c r="C8" s="14" t="s">
        <v>29</v>
      </c>
      <c r="D8" s="14" t="s">
        <v>33</v>
      </c>
      <c r="E8" s="14" t="s">
        <v>34</v>
      </c>
      <c r="F8" s="15" t="s">
        <v>50</v>
      </c>
      <c r="G8" s="15" t="s">
        <v>51</v>
      </c>
      <c r="H8" s="15" t="s">
        <v>52</v>
      </c>
      <c r="I8" s="12"/>
    </row>
    <row r="9" spans="1:9" ht="13.5" customHeight="1" x14ac:dyDescent="0.2">
      <c r="A9" s="34">
        <v>1</v>
      </c>
      <c r="B9" s="35">
        <v>2</v>
      </c>
      <c r="C9" s="35">
        <v>3</v>
      </c>
      <c r="D9" s="34">
        <v>4</v>
      </c>
      <c r="E9" s="35">
        <v>5</v>
      </c>
      <c r="F9" s="36">
        <v>6</v>
      </c>
      <c r="G9" s="37">
        <v>7</v>
      </c>
      <c r="H9" s="37">
        <v>8</v>
      </c>
      <c r="I9" s="13"/>
    </row>
    <row r="10" spans="1:9" ht="94.5" x14ac:dyDescent="0.2">
      <c r="A10" s="21" t="s">
        <v>9</v>
      </c>
      <c r="B10" s="22">
        <v>1</v>
      </c>
      <c r="C10" s="22">
        <v>13</v>
      </c>
      <c r="D10" s="23" t="s">
        <v>35</v>
      </c>
      <c r="E10" s="23" t="s">
        <v>3</v>
      </c>
      <c r="F10" s="24">
        <v>1615.8</v>
      </c>
      <c r="G10" s="24">
        <v>0</v>
      </c>
      <c r="H10" s="25">
        <v>0</v>
      </c>
    </row>
    <row r="11" spans="1:9" ht="31.5" x14ac:dyDescent="0.2">
      <c r="A11" s="26" t="s">
        <v>7</v>
      </c>
      <c r="B11" s="27">
        <v>1</v>
      </c>
      <c r="C11" s="27">
        <v>13</v>
      </c>
      <c r="D11" s="28" t="s">
        <v>35</v>
      </c>
      <c r="E11" s="28">
        <v>600</v>
      </c>
      <c r="F11" s="29">
        <v>1615.8</v>
      </c>
      <c r="G11" s="29">
        <v>0</v>
      </c>
      <c r="H11" s="30">
        <v>0</v>
      </c>
    </row>
    <row r="12" spans="1:9" ht="31.5" x14ac:dyDescent="0.2">
      <c r="A12" s="26" t="s">
        <v>6</v>
      </c>
      <c r="B12" s="27">
        <v>1</v>
      </c>
      <c r="C12" s="27">
        <v>13</v>
      </c>
      <c r="D12" s="28" t="s">
        <v>35</v>
      </c>
      <c r="E12" s="28">
        <v>630</v>
      </c>
      <c r="F12" s="29">
        <v>1615.8</v>
      </c>
      <c r="G12" s="29">
        <v>0</v>
      </c>
      <c r="H12" s="30">
        <v>0</v>
      </c>
    </row>
    <row r="13" spans="1:9" ht="47.25" x14ac:dyDescent="0.2">
      <c r="A13" s="21" t="s">
        <v>8</v>
      </c>
      <c r="B13" s="22">
        <v>1</v>
      </c>
      <c r="C13" s="22">
        <v>13</v>
      </c>
      <c r="D13" s="23" t="s">
        <v>36</v>
      </c>
      <c r="E13" s="23" t="s">
        <v>3</v>
      </c>
      <c r="F13" s="24">
        <v>600</v>
      </c>
      <c r="G13" s="24">
        <v>0</v>
      </c>
      <c r="H13" s="25">
        <v>0</v>
      </c>
    </row>
    <row r="14" spans="1:9" ht="31.5" x14ac:dyDescent="0.2">
      <c r="A14" s="26" t="s">
        <v>7</v>
      </c>
      <c r="B14" s="27">
        <v>1</v>
      </c>
      <c r="C14" s="27">
        <v>13</v>
      </c>
      <c r="D14" s="28" t="s">
        <v>36</v>
      </c>
      <c r="E14" s="28">
        <v>600</v>
      </c>
      <c r="F14" s="29">
        <v>600</v>
      </c>
      <c r="G14" s="29">
        <v>0</v>
      </c>
      <c r="H14" s="30">
        <v>0</v>
      </c>
    </row>
    <row r="15" spans="1:9" ht="31.5" x14ac:dyDescent="0.2">
      <c r="A15" s="26" t="s">
        <v>6</v>
      </c>
      <c r="B15" s="27">
        <v>1</v>
      </c>
      <c r="C15" s="27">
        <v>13</v>
      </c>
      <c r="D15" s="28" t="s">
        <v>36</v>
      </c>
      <c r="E15" s="28">
        <v>630</v>
      </c>
      <c r="F15" s="29">
        <v>600</v>
      </c>
      <c r="G15" s="29">
        <v>0</v>
      </c>
      <c r="H15" s="30">
        <v>0</v>
      </c>
    </row>
    <row r="16" spans="1:9" ht="63" x14ac:dyDescent="0.2">
      <c r="A16" s="21" t="s">
        <v>28</v>
      </c>
      <c r="B16" s="22">
        <v>3</v>
      </c>
      <c r="C16" s="22">
        <v>9</v>
      </c>
      <c r="D16" s="23" t="s">
        <v>37</v>
      </c>
      <c r="E16" s="23" t="s">
        <v>3</v>
      </c>
      <c r="F16" s="24">
        <v>8703.5</v>
      </c>
      <c r="G16" s="24">
        <v>219.4</v>
      </c>
      <c r="H16" s="25">
        <v>2.521E-2</v>
      </c>
    </row>
    <row r="17" spans="1:8" ht="31.5" x14ac:dyDescent="0.2">
      <c r="A17" s="26" t="s">
        <v>24</v>
      </c>
      <c r="B17" s="27">
        <v>3</v>
      </c>
      <c r="C17" s="27">
        <v>9</v>
      </c>
      <c r="D17" s="28" t="s">
        <v>37</v>
      </c>
      <c r="E17" s="28">
        <v>200</v>
      </c>
      <c r="F17" s="29">
        <v>8703.5</v>
      </c>
      <c r="G17" s="29">
        <v>219.4</v>
      </c>
      <c r="H17" s="30">
        <v>2.521E-2</v>
      </c>
    </row>
    <row r="18" spans="1:8" ht="31.5" x14ac:dyDescent="0.2">
      <c r="A18" s="26" t="s">
        <v>23</v>
      </c>
      <c r="B18" s="27">
        <v>3</v>
      </c>
      <c r="C18" s="27">
        <v>9</v>
      </c>
      <c r="D18" s="28" t="s">
        <v>37</v>
      </c>
      <c r="E18" s="28">
        <v>240</v>
      </c>
      <c r="F18" s="29">
        <v>8703.5</v>
      </c>
      <c r="G18" s="29">
        <v>219.4</v>
      </c>
      <c r="H18" s="30">
        <v>2.521E-2</v>
      </c>
    </row>
    <row r="19" spans="1:8" ht="47.25" x14ac:dyDescent="0.2">
      <c r="A19" s="21" t="s">
        <v>27</v>
      </c>
      <c r="B19" s="22">
        <v>3</v>
      </c>
      <c r="C19" s="22">
        <v>9</v>
      </c>
      <c r="D19" s="23" t="s">
        <v>38</v>
      </c>
      <c r="E19" s="23" t="s">
        <v>3</v>
      </c>
      <c r="F19" s="24">
        <v>1135</v>
      </c>
      <c r="G19" s="24">
        <v>0</v>
      </c>
      <c r="H19" s="25">
        <v>0</v>
      </c>
    </row>
    <row r="20" spans="1:8" ht="31.5" x14ac:dyDescent="0.2">
      <c r="A20" s="26" t="s">
        <v>24</v>
      </c>
      <c r="B20" s="27">
        <v>3</v>
      </c>
      <c r="C20" s="27">
        <v>9</v>
      </c>
      <c r="D20" s="28" t="s">
        <v>38</v>
      </c>
      <c r="E20" s="28">
        <v>200</v>
      </c>
      <c r="F20" s="29">
        <v>1135</v>
      </c>
      <c r="G20" s="29">
        <v>0</v>
      </c>
      <c r="H20" s="30">
        <v>0</v>
      </c>
    </row>
    <row r="21" spans="1:8" ht="31.5" x14ac:dyDescent="0.2">
      <c r="A21" s="26" t="s">
        <v>23</v>
      </c>
      <c r="B21" s="27">
        <v>3</v>
      </c>
      <c r="C21" s="27">
        <v>9</v>
      </c>
      <c r="D21" s="28" t="s">
        <v>38</v>
      </c>
      <c r="E21" s="28">
        <v>240</v>
      </c>
      <c r="F21" s="29">
        <v>1135</v>
      </c>
      <c r="G21" s="29">
        <v>0</v>
      </c>
      <c r="H21" s="30">
        <v>0</v>
      </c>
    </row>
    <row r="22" spans="1:8" ht="63" x14ac:dyDescent="0.2">
      <c r="A22" s="21" t="s">
        <v>17</v>
      </c>
      <c r="B22" s="22">
        <v>4</v>
      </c>
      <c r="C22" s="22">
        <v>9</v>
      </c>
      <c r="D22" s="23" t="s">
        <v>39</v>
      </c>
      <c r="E22" s="23" t="s">
        <v>3</v>
      </c>
      <c r="F22" s="24">
        <v>134345.4</v>
      </c>
      <c r="G22" s="24">
        <v>8788.7999999999993</v>
      </c>
      <c r="H22" s="25">
        <v>6.5420000000000006E-2</v>
      </c>
    </row>
    <row r="23" spans="1:8" ht="31.5" x14ac:dyDescent="0.2">
      <c r="A23" s="26" t="s">
        <v>24</v>
      </c>
      <c r="B23" s="27">
        <v>4</v>
      </c>
      <c r="C23" s="27">
        <v>9</v>
      </c>
      <c r="D23" s="28" t="s">
        <v>39</v>
      </c>
      <c r="E23" s="28">
        <v>200</v>
      </c>
      <c r="F23" s="29">
        <v>80027.8</v>
      </c>
      <c r="G23" s="29">
        <v>8788.7999999999993</v>
      </c>
      <c r="H23" s="30">
        <v>0.10982</v>
      </c>
    </row>
    <row r="24" spans="1:8" ht="31.5" x14ac:dyDescent="0.2">
      <c r="A24" s="26" t="s">
        <v>23</v>
      </c>
      <c r="B24" s="27">
        <v>4</v>
      </c>
      <c r="C24" s="27">
        <v>9</v>
      </c>
      <c r="D24" s="28" t="s">
        <v>39</v>
      </c>
      <c r="E24" s="28">
        <v>240</v>
      </c>
      <c r="F24" s="29">
        <v>80027.8</v>
      </c>
      <c r="G24" s="29">
        <v>8788.7999999999993</v>
      </c>
      <c r="H24" s="30">
        <v>0.10982</v>
      </c>
    </row>
    <row r="25" spans="1:8" ht="31.5" x14ac:dyDescent="0.2">
      <c r="A25" s="26" t="s">
        <v>19</v>
      </c>
      <c r="B25" s="27">
        <v>4</v>
      </c>
      <c r="C25" s="27">
        <v>9</v>
      </c>
      <c r="D25" s="28" t="s">
        <v>39</v>
      </c>
      <c r="E25" s="28">
        <v>400</v>
      </c>
      <c r="F25" s="29">
        <v>6000</v>
      </c>
      <c r="G25" s="29">
        <v>0</v>
      </c>
      <c r="H25" s="30">
        <v>0</v>
      </c>
    </row>
    <row r="26" spans="1:8" ht="15.75" x14ac:dyDescent="0.2">
      <c r="A26" s="26" t="s">
        <v>18</v>
      </c>
      <c r="B26" s="27">
        <v>4</v>
      </c>
      <c r="C26" s="27">
        <v>9</v>
      </c>
      <c r="D26" s="28" t="s">
        <v>39</v>
      </c>
      <c r="E26" s="28">
        <v>410</v>
      </c>
      <c r="F26" s="29">
        <v>6000</v>
      </c>
      <c r="G26" s="29">
        <v>0</v>
      </c>
      <c r="H26" s="30">
        <v>0</v>
      </c>
    </row>
    <row r="27" spans="1:8" ht="15.75" x14ac:dyDescent="0.2">
      <c r="A27" s="26" t="s">
        <v>13</v>
      </c>
      <c r="B27" s="27">
        <v>4</v>
      </c>
      <c r="C27" s="27">
        <v>9</v>
      </c>
      <c r="D27" s="28" t="s">
        <v>39</v>
      </c>
      <c r="E27" s="28">
        <v>500</v>
      </c>
      <c r="F27" s="29">
        <v>48317.599999999999</v>
      </c>
      <c r="G27" s="29">
        <v>0</v>
      </c>
      <c r="H27" s="30">
        <v>0</v>
      </c>
    </row>
    <row r="28" spans="1:8" ht="15.75" x14ac:dyDescent="0.2">
      <c r="A28" s="26" t="s">
        <v>12</v>
      </c>
      <c r="B28" s="27">
        <v>4</v>
      </c>
      <c r="C28" s="27">
        <v>9</v>
      </c>
      <c r="D28" s="28" t="s">
        <v>39</v>
      </c>
      <c r="E28" s="28">
        <v>540</v>
      </c>
      <c r="F28" s="29">
        <v>48317.599999999999</v>
      </c>
      <c r="G28" s="29">
        <v>0</v>
      </c>
      <c r="H28" s="30">
        <v>0</v>
      </c>
    </row>
    <row r="29" spans="1:8" ht="47.25" x14ac:dyDescent="0.2">
      <c r="A29" s="21" t="s">
        <v>53</v>
      </c>
      <c r="B29" s="22">
        <v>4</v>
      </c>
      <c r="C29" s="22">
        <v>12</v>
      </c>
      <c r="D29" s="23" t="s">
        <v>40</v>
      </c>
      <c r="E29" s="23" t="s">
        <v>3</v>
      </c>
      <c r="F29" s="24">
        <v>1221.0999999999999</v>
      </c>
      <c r="G29" s="24">
        <v>221.1</v>
      </c>
      <c r="H29" s="25">
        <v>0.18107000000000001</v>
      </c>
    </row>
    <row r="30" spans="1:8" ht="31.5" x14ac:dyDescent="0.2">
      <c r="A30" s="26" t="s">
        <v>24</v>
      </c>
      <c r="B30" s="27">
        <v>4</v>
      </c>
      <c r="C30" s="27">
        <v>12</v>
      </c>
      <c r="D30" s="28" t="s">
        <v>40</v>
      </c>
      <c r="E30" s="28">
        <v>200</v>
      </c>
      <c r="F30" s="29">
        <v>500</v>
      </c>
      <c r="G30" s="29">
        <v>0</v>
      </c>
      <c r="H30" s="30">
        <v>0</v>
      </c>
    </row>
    <row r="31" spans="1:8" ht="31.5" x14ac:dyDescent="0.2">
      <c r="A31" s="26" t="s">
        <v>23</v>
      </c>
      <c r="B31" s="27">
        <v>4</v>
      </c>
      <c r="C31" s="27">
        <v>12</v>
      </c>
      <c r="D31" s="28" t="s">
        <v>40</v>
      </c>
      <c r="E31" s="28">
        <v>240</v>
      </c>
      <c r="F31" s="29">
        <v>500</v>
      </c>
      <c r="G31" s="29">
        <v>0</v>
      </c>
      <c r="H31" s="30">
        <v>0</v>
      </c>
    </row>
    <row r="32" spans="1:8" ht="15.75" x14ac:dyDescent="0.2">
      <c r="A32" s="26" t="s">
        <v>5</v>
      </c>
      <c r="B32" s="27">
        <v>4</v>
      </c>
      <c r="C32" s="27">
        <v>12</v>
      </c>
      <c r="D32" s="28" t="s">
        <v>40</v>
      </c>
      <c r="E32" s="28">
        <v>800</v>
      </c>
      <c r="F32" s="29">
        <v>721.1</v>
      </c>
      <c r="G32" s="29">
        <v>221.1</v>
      </c>
      <c r="H32" s="30">
        <v>0.30660999999999999</v>
      </c>
    </row>
    <row r="33" spans="1:8" ht="47.25" x14ac:dyDescent="0.2">
      <c r="A33" s="26" t="s">
        <v>4</v>
      </c>
      <c r="B33" s="27">
        <v>4</v>
      </c>
      <c r="C33" s="27">
        <v>12</v>
      </c>
      <c r="D33" s="28" t="s">
        <v>40</v>
      </c>
      <c r="E33" s="28">
        <v>810</v>
      </c>
      <c r="F33" s="29">
        <v>721.1</v>
      </c>
      <c r="G33" s="29">
        <v>221.1</v>
      </c>
      <c r="H33" s="30">
        <v>0.30660999999999999</v>
      </c>
    </row>
    <row r="34" spans="1:8" ht="47.25" x14ac:dyDescent="0.2">
      <c r="A34" s="21" t="s">
        <v>54</v>
      </c>
      <c r="B34" s="22">
        <v>5</v>
      </c>
      <c r="C34" s="22">
        <v>1</v>
      </c>
      <c r="D34" s="23" t="s">
        <v>41</v>
      </c>
      <c r="E34" s="23" t="s">
        <v>3</v>
      </c>
      <c r="F34" s="24">
        <v>15000</v>
      </c>
      <c r="G34" s="24">
        <v>0</v>
      </c>
      <c r="H34" s="25">
        <v>0</v>
      </c>
    </row>
    <row r="35" spans="1:8" ht="31.5" x14ac:dyDescent="0.2">
      <c r="A35" s="26" t="s">
        <v>19</v>
      </c>
      <c r="B35" s="27">
        <v>5</v>
      </c>
      <c r="C35" s="27">
        <v>1</v>
      </c>
      <c r="D35" s="28" t="s">
        <v>41</v>
      </c>
      <c r="E35" s="28">
        <v>400</v>
      </c>
      <c r="F35" s="29">
        <v>15000</v>
      </c>
      <c r="G35" s="29">
        <v>0</v>
      </c>
      <c r="H35" s="30">
        <v>0</v>
      </c>
    </row>
    <row r="36" spans="1:8" ht="15.75" x14ac:dyDescent="0.2">
      <c r="A36" s="26" t="s">
        <v>18</v>
      </c>
      <c r="B36" s="27">
        <v>5</v>
      </c>
      <c r="C36" s="27">
        <v>1</v>
      </c>
      <c r="D36" s="28" t="s">
        <v>41</v>
      </c>
      <c r="E36" s="28">
        <v>410</v>
      </c>
      <c r="F36" s="29">
        <v>15000</v>
      </c>
      <c r="G36" s="29">
        <v>0</v>
      </c>
      <c r="H36" s="30">
        <v>0</v>
      </c>
    </row>
    <row r="37" spans="1:8" ht="47.25" x14ac:dyDescent="0.2">
      <c r="A37" s="21" t="s">
        <v>55</v>
      </c>
      <c r="B37" s="22">
        <v>5</v>
      </c>
      <c r="C37" s="22">
        <v>2</v>
      </c>
      <c r="D37" s="23" t="s">
        <v>42</v>
      </c>
      <c r="E37" s="23" t="s">
        <v>3</v>
      </c>
      <c r="F37" s="24">
        <v>21050</v>
      </c>
      <c r="G37" s="24">
        <v>0</v>
      </c>
      <c r="H37" s="25">
        <v>0</v>
      </c>
    </row>
    <row r="38" spans="1:8" ht="31.5" x14ac:dyDescent="0.2">
      <c r="A38" s="26" t="s">
        <v>24</v>
      </c>
      <c r="B38" s="27">
        <v>5</v>
      </c>
      <c r="C38" s="27">
        <v>2</v>
      </c>
      <c r="D38" s="28" t="s">
        <v>42</v>
      </c>
      <c r="E38" s="28">
        <v>200</v>
      </c>
      <c r="F38" s="29">
        <v>10100</v>
      </c>
      <c r="G38" s="29">
        <v>0</v>
      </c>
      <c r="H38" s="30">
        <v>0</v>
      </c>
    </row>
    <row r="39" spans="1:8" ht="31.5" x14ac:dyDescent="0.2">
      <c r="A39" s="26" t="s">
        <v>23</v>
      </c>
      <c r="B39" s="27">
        <v>5</v>
      </c>
      <c r="C39" s="27">
        <v>2</v>
      </c>
      <c r="D39" s="28" t="s">
        <v>42</v>
      </c>
      <c r="E39" s="28">
        <v>240</v>
      </c>
      <c r="F39" s="29">
        <v>10100</v>
      </c>
      <c r="G39" s="29">
        <v>0</v>
      </c>
      <c r="H39" s="30">
        <v>0</v>
      </c>
    </row>
    <row r="40" spans="1:8" ht="15.75" x14ac:dyDescent="0.2">
      <c r="A40" s="26" t="s">
        <v>13</v>
      </c>
      <c r="B40" s="27">
        <v>5</v>
      </c>
      <c r="C40" s="27">
        <v>2</v>
      </c>
      <c r="D40" s="28" t="s">
        <v>42</v>
      </c>
      <c r="E40" s="28">
        <v>500</v>
      </c>
      <c r="F40" s="29">
        <v>7950</v>
      </c>
      <c r="G40" s="29">
        <v>0</v>
      </c>
      <c r="H40" s="30">
        <v>0</v>
      </c>
    </row>
    <row r="41" spans="1:8" ht="15.75" x14ac:dyDescent="0.2">
      <c r="A41" s="26" t="s">
        <v>12</v>
      </c>
      <c r="B41" s="27">
        <v>5</v>
      </c>
      <c r="C41" s="27">
        <v>2</v>
      </c>
      <c r="D41" s="28" t="s">
        <v>42</v>
      </c>
      <c r="E41" s="28">
        <v>540</v>
      </c>
      <c r="F41" s="29">
        <v>7950</v>
      </c>
      <c r="G41" s="29">
        <v>0</v>
      </c>
      <c r="H41" s="30">
        <v>0</v>
      </c>
    </row>
    <row r="42" spans="1:8" ht="15.75" x14ac:dyDescent="0.2">
      <c r="A42" s="26" t="s">
        <v>5</v>
      </c>
      <c r="B42" s="27">
        <v>5</v>
      </c>
      <c r="C42" s="27">
        <v>2</v>
      </c>
      <c r="D42" s="28" t="s">
        <v>42</v>
      </c>
      <c r="E42" s="28">
        <v>800</v>
      </c>
      <c r="F42" s="29">
        <v>3000</v>
      </c>
      <c r="G42" s="29">
        <v>0</v>
      </c>
      <c r="H42" s="30">
        <v>0</v>
      </c>
    </row>
    <row r="43" spans="1:8" ht="47.25" x14ac:dyDescent="0.2">
      <c r="A43" s="26" t="s">
        <v>4</v>
      </c>
      <c r="B43" s="27">
        <v>5</v>
      </c>
      <c r="C43" s="27">
        <v>2</v>
      </c>
      <c r="D43" s="28" t="s">
        <v>42</v>
      </c>
      <c r="E43" s="28">
        <v>810</v>
      </c>
      <c r="F43" s="29">
        <v>3000</v>
      </c>
      <c r="G43" s="29">
        <v>0</v>
      </c>
      <c r="H43" s="30">
        <v>0</v>
      </c>
    </row>
    <row r="44" spans="1:8" ht="63" x14ac:dyDescent="0.2">
      <c r="A44" s="21" t="s">
        <v>26</v>
      </c>
      <c r="B44" s="22">
        <v>5</v>
      </c>
      <c r="C44" s="22">
        <v>2</v>
      </c>
      <c r="D44" s="23" t="s">
        <v>43</v>
      </c>
      <c r="E44" s="23" t="s">
        <v>3</v>
      </c>
      <c r="F44" s="24">
        <v>4000</v>
      </c>
      <c r="G44" s="24">
        <v>0</v>
      </c>
      <c r="H44" s="25">
        <v>0</v>
      </c>
    </row>
    <row r="45" spans="1:8" ht="31.5" x14ac:dyDescent="0.2">
      <c r="A45" s="26" t="s">
        <v>24</v>
      </c>
      <c r="B45" s="27">
        <v>5</v>
      </c>
      <c r="C45" s="27">
        <v>2</v>
      </c>
      <c r="D45" s="28" t="s">
        <v>43</v>
      </c>
      <c r="E45" s="28">
        <v>200</v>
      </c>
      <c r="F45" s="29">
        <v>4000</v>
      </c>
      <c r="G45" s="29">
        <v>0</v>
      </c>
      <c r="H45" s="30">
        <v>0</v>
      </c>
    </row>
    <row r="46" spans="1:8" ht="31.5" x14ac:dyDescent="0.2">
      <c r="A46" s="26" t="s">
        <v>23</v>
      </c>
      <c r="B46" s="27">
        <v>5</v>
      </c>
      <c r="C46" s="27">
        <v>2</v>
      </c>
      <c r="D46" s="28" t="s">
        <v>43</v>
      </c>
      <c r="E46" s="28">
        <v>240</v>
      </c>
      <c r="F46" s="29">
        <v>4000</v>
      </c>
      <c r="G46" s="29">
        <v>0</v>
      </c>
      <c r="H46" s="30">
        <v>0</v>
      </c>
    </row>
    <row r="47" spans="1:8" ht="63" x14ac:dyDescent="0.2">
      <c r="A47" s="21" t="s">
        <v>16</v>
      </c>
      <c r="B47" s="22">
        <v>5</v>
      </c>
      <c r="C47" s="22">
        <v>3</v>
      </c>
      <c r="D47" s="23" t="s">
        <v>44</v>
      </c>
      <c r="E47" s="23" t="s">
        <v>3</v>
      </c>
      <c r="F47" s="24">
        <v>4900</v>
      </c>
      <c r="G47" s="24">
        <v>1377.5</v>
      </c>
      <c r="H47" s="25">
        <v>0.28111999999999998</v>
      </c>
    </row>
    <row r="48" spans="1:8" ht="15.75" x14ac:dyDescent="0.2">
      <c r="A48" s="26" t="s">
        <v>13</v>
      </c>
      <c r="B48" s="27">
        <v>5</v>
      </c>
      <c r="C48" s="27">
        <v>3</v>
      </c>
      <c r="D48" s="28" t="s">
        <v>44</v>
      </c>
      <c r="E48" s="28">
        <v>500</v>
      </c>
      <c r="F48" s="29">
        <v>4900</v>
      </c>
      <c r="G48" s="29">
        <v>1377.5</v>
      </c>
      <c r="H48" s="30">
        <v>0.28111999999999998</v>
      </c>
    </row>
    <row r="49" spans="1:8" ht="15.75" x14ac:dyDescent="0.2">
      <c r="A49" s="26" t="s">
        <v>12</v>
      </c>
      <c r="B49" s="27">
        <v>5</v>
      </c>
      <c r="C49" s="27">
        <v>3</v>
      </c>
      <c r="D49" s="28" t="s">
        <v>44</v>
      </c>
      <c r="E49" s="28">
        <v>540</v>
      </c>
      <c r="F49" s="29">
        <v>4900</v>
      </c>
      <c r="G49" s="29">
        <v>1377.5</v>
      </c>
      <c r="H49" s="30">
        <v>0.28111999999999998</v>
      </c>
    </row>
    <row r="50" spans="1:8" ht="47.25" x14ac:dyDescent="0.2">
      <c r="A50" s="21" t="s">
        <v>15</v>
      </c>
      <c r="B50" s="22">
        <v>6</v>
      </c>
      <c r="C50" s="22">
        <v>5</v>
      </c>
      <c r="D50" s="23" t="s">
        <v>45</v>
      </c>
      <c r="E50" s="23" t="s">
        <v>3</v>
      </c>
      <c r="F50" s="24">
        <v>7200</v>
      </c>
      <c r="G50" s="24">
        <v>0</v>
      </c>
      <c r="H50" s="25">
        <v>0</v>
      </c>
    </row>
    <row r="51" spans="1:8" ht="31.5" x14ac:dyDescent="0.2">
      <c r="A51" s="26" t="s">
        <v>24</v>
      </c>
      <c r="B51" s="27">
        <v>6</v>
      </c>
      <c r="C51" s="27">
        <v>5</v>
      </c>
      <c r="D51" s="28" t="s">
        <v>45</v>
      </c>
      <c r="E51" s="28">
        <v>200</v>
      </c>
      <c r="F51" s="29">
        <v>1900</v>
      </c>
      <c r="G51" s="29">
        <v>0</v>
      </c>
      <c r="H51" s="30">
        <v>0</v>
      </c>
    </row>
    <row r="52" spans="1:8" ht="31.5" x14ac:dyDescent="0.2">
      <c r="A52" s="26" t="s">
        <v>23</v>
      </c>
      <c r="B52" s="27">
        <v>6</v>
      </c>
      <c r="C52" s="27">
        <v>5</v>
      </c>
      <c r="D52" s="28" t="s">
        <v>45</v>
      </c>
      <c r="E52" s="28">
        <v>240</v>
      </c>
      <c r="F52" s="29">
        <v>1900</v>
      </c>
      <c r="G52" s="29">
        <v>0</v>
      </c>
      <c r="H52" s="30">
        <v>0</v>
      </c>
    </row>
    <row r="53" spans="1:8" ht="15.75" x14ac:dyDescent="0.2">
      <c r="A53" s="26" t="s">
        <v>13</v>
      </c>
      <c r="B53" s="27">
        <v>6</v>
      </c>
      <c r="C53" s="27">
        <v>5</v>
      </c>
      <c r="D53" s="28" t="s">
        <v>45</v>
      </c>
      <c r="E53" s="28">
        <v>500</v>
      </c>
      <c r="F53" s="29">
        <v>5300</v>
      </c>
      <c r="G53" s="29">
        <v>0</v>
      </c>
      <c r="H53" s="30">
        <v>0</v>
      </c>
    </row>
    <row r="54" spans="1:8" ht="15.75" x14ac:dyDescent="0.2">
      <c r="A54" s="26" t="s">
        <v>12</v>
      </c>
      <c r="B54" s="27">
        <v>6</v>
      </c>
      <c r="C54" s="27">
        <v>5</v>
      </c>
      <c r="D54" s="28" t="s">
        <v>45</v>
      </c>
      <c r="E54" s="28">
        <v>540</v>
      </c>
      <c r="F54" s="29">
        <v>5300</v>
      </c>
      <c r="G54" s="29">
        <v>0</v>
      </c>
      <c r="H54" s="30">
        <v>0</v>
      </c>
    </row>
    <row r="55" spans="1:8" ht="63" x14ac:dyDescent="0.2">
      <c r="A55" s="21" t="s">
        <v>56</v>
      </c>
      <c r="B55" s="22">
        <v>7</v>
      </c>
      <c r="C55" s="22">
        <v>1</v>
      </c>
      <c r="D55" s="23" t="s">
        <v>46</v>
      </c>
      <c r="E55" s="23" t="s">
        <v>3</v>
      </c>
      <c r="F55" s="24">
        <v>12469.3</v>
      </c>
      <c r="G55" s="24">
        <v>120</v>
      </c>
      <c r="H55" s="25">
        <v>9.6200000000000001E-3</v>
      </c>
    </row>
    <row r="56" spans="1:8" ht="31.5" x14ac:dyDescent="0.2">
      <c r="A56" s="26" t="s">
        <v>24</v>
      </c>
      <c r="B56" s="27">
        <v>7</v>
      </c>
      <c r="C56" s="27">
        <v>1</v>
      </c>
      <c r="D56" s="28" t="s">
        <v>46</v>
      </c>
      <c r="E56" s="28">
        <v>200</v>
      </c>
      <c r="F56" s="29">
        <v>10898.9</v>
      </c>
      <c r="G56" s="29">
        <v>120</v>
      </c>
      <c r="H56" s="30">
        <v>1.1010000000000001E-2</v>
      </c>
    </row>
    <row r="57" spans="1:8" ht="31.5" x14ac:dyDescent="0.2">
      <c r="A57" s="26" t="s">
        <v>23</v>
      </c>
      <c r="B57" s="27">
        <v>7</v>
      </c>
      <c r="C57" s="27">
        <v>1</v>
      </c>
      <c r="D57" s="28" t="s">
        <v>46</v>
      </c>
      <c r="E57" s="28">
        <v>240</v>
      </c>
      <c r="F57" s="29">
        <v>10898.9</v>
      </c>
      <c r="G57" s="29">
        <v>120</v>
      </c>
      <c r="H57" s="30">
        <v>1.1010000000000001E-2</v>
      </c>
    </row>
    <row r="58" spans="1:8" ht="31.5" x14ac:dyDescent="0.2">
      <c r="A58" s="26" t="s">
        <v>7</v>
      </c>
      <c r="B58" s="27">
        <v>7</v>
      </c>
      <c r="C58" s="27">
        <v>1</v>
      </c>
      <c r="D58" s="28" t="s">
        <v>46</v>
      </c>
      <c r="E58" s="28">
        <v>600</v>
      </c>
      <c r="F58" s="29">
        <v>1570.4</v>
      </c>
      <c r="G58" s="29">
        <v>0</v>
      </c>
      <c r="H58" s="30">
        <v>0</v>
      </c>
    </row>
    <row r="59" spans="1:8" ht="15.75" x14ac:dyDescent="0.2">
      <c r="A59" s="26" t="s">
        <v>11</v>
      </c>
      <c r="B59" s="27">
        <v>7</v>
      </c>
      <c r="C59" s="27">
        <v>1</v>
      </c>
      <c r="D59" s="28" t="s">
        <v>46</v>
      </c>
      <c r="E59" s="28">
        <v>610</v>
      </c>
      <c r="F59" s="29">
        <v>1570.4</v>
      </c>
      <c r="G59" s="29">
        <v>0</v>
      </c>
      <c r="H59" s="30">
        <v>0</v>
      </c>
    </row>
    <row r="60" spans="1:8" ht="63" x14ac:dyDescent="0.2">
      <c r="A60" s="21" t="s">
        <v>56</v>
      </c>
      <c r="B60" s="22">
        <v>7</v>
      </c>
      <c r="C60" s="22">
        <v>2</v>
      </c>
      <c r="D60" s="23" t="s">
        <v>46</v>
      </c>
      <c r="E60" s="23" t="s">
        <v>3</v>
      </c>
      <c r="F60" s="24">
        <v>16013.6</v>
      </c>
      <c r="G60" s="24">
        <v>2686.4</v>
      </c>
      <c r="H60" s="25">
        <v>0.16775999999999999</v>
      </c>
    </row>
    <row r="61" spans="1:8" ht="31.5" x14ac:dyDescent="0.2">
      <c r="A61" s="26" t="s">
        <v>24</v>
      </c>
      <c r="B61" s="27">
        <v>7</v>
      </c>
      <c r="C61" s="27">
        <v>2</v>
      </c>
      <c r="D61" s="28" t="s">
        <v>46</v>
      </c>
      <c r="E61" s="28">
        <v>200</v>
      </c>
      <c r="F61" s="29">
        <v>13183.6</v>
      </c>
      <c r="G61" s="29">
        <v>2686.4</v>
      </c>
      <c r="H61" s="30">
        <v>0.20377000000000001</v>
      </c>
    </row>
    <row r="62" spans="1:8" ht="31.5" x14ac:dyDescent="0.2">
      <c r="A62" s="26" t="s">
        <v>23</v>
      </c>
      <c r="B62" s="27">
        <v>7</v>
      </c>
      <c r="C62" s="27">
        <v>2</v>
      </c>
      <c r="D62" s="28" t="s">
        <v>46</v>
      </c>
      <c r="E62" s="28">
        <v>240</v>
      </c>
      <c r="F62" s="29">
        <v>13183.6</v>
      </c>
      <c r="G62" s="29">
        <v>2686.4</v>
      </c>
      <c r="H62" s="30">
        <v>0.20377000000000001</v>
      </c>
    </row>
    <row r="63" spans="1:8" ht="31.5" x14ac:dyDescent="0.2">
      <c r="A63" s="26" t="s">
        <v>7</v>
      </c>
      <c r="B63" s="27">
        <v>7</v>
      </c>
      <c r="C63" s="27">
        <v>2</v>
      </c>
      <c r="D63" s="28" t="s">
        <v>46</v>
      </c>
      <c r="E63" s="28">
        <v>600</v>
      </c>
      <c r="F63" s="29">
        <v>2830</v>
      </c>
      <c r="G63" s="29">
        <v>0</v>
      </c>
      <c r="H63" s="30">
        <v>0</v>
      </c>
    </row>
    <row r="64" spans="1:8" ht="15.75" x14ac:dyDescent="0.2">
      <c r="A64" s="26" t="s">
        <v>11</v>
      </c>
      <c r="B64" s="27">
        <v>7</v>
      </c>
      <c r="C64" s="27">
        <v>2</v>
      </c>
      <c r="D64" s="28" t="s">
        <v>46</v>
      </c>
      <c r="E64" s="28">
        <v>610</v>
      </c>
      <c r="F64" s="29">
        <v>2530</v>
      </c>
      <c r="G64" s="29">
        <v>0</v>
      </c>
      <c r="H64" s="30">
        <v>0</v>
      </c>
    </row>
    <row r="65" spans="1:8" ht="15.75" x14ac:dyDescent="0.2">
      <c r="A65" s="26" t="s">
        <v>10</v>
      </c>
      <c r="B65" s="27">
        <v>7</v>
      </c>
      <c r="C65" s="27">
        <v>2</v>
      </c>
      <c r="D65" s="28" t="s">
        <v>46</v>
      </c>
      <c r="E65" s="28">
        <v>620</v>
      </c>
      <c r="F65" s="29">
        <v>300</v>
      </c>
      <c r="G65" s="29">
        <v>0</v>
      </c>
      <c r="H65" s="30">
        <v>0</v>
      </c>
    </row>
    <row r="66" spans="1:8" ht="63" x14ac:dyDescent="0.2">
      <c r="A66" s="21" t="s">
        <v>56</v>
      </c>
      <c r="B66" s="22">
        <v>7</v>
      </c>
      <c r="C66" s="22">
        <v>3</v>
      </c>
      <c r="D66" s="23" t="s">
        <v>46</v>
      </c>
      <c r="E66" s="23" t="s">
        <v>3</v>
      </c>
      <c r="F66" s="24">
        <v>6302</v>
      </c>
      <c r="G66" s="24">
        <v>0</v>
      </c>
      <c r="H66" s="25">
        <v>0</v>
      </c>
    </row>
    <row r="67" spans="1:8" ht="31.5" x14ac:dyDescent="0.2">
      <c r="A67" s="26" t="s">
        <v>24</v>
      </c>
      <c r="B67" s="27">
        <v>7</v>
      </c>
      <c r="C67" s="27">
        <v>3</v>
      </c>
      <c r="D67" s="28" t="s">
        <v>46</v>
      </c>
      <c r="E67" s="28">
        <v>200</v>
      </c>
      <c r="F67" s="29">
        <v>6000</v>
      </c>
      <c r="G67" s="29">
        <v>0</v>
      </c>
      <c r="H67" s="30">
        <v>0</v>
      </c>
    </row>
    <row r="68" spans="1:8" ht="31.5" x14ac:dyDescent="0.2">
      <c r="A68" s="26" t="s">
        <v>23</v>
      </c>
      <c r="B68" s="27">
        <v>7</v>
      </c>
      <c r="C68" s="27">
        <v>3</v>
      </c>
      <c r="D68" s="28" t="s">
        <v>46</v>
      </c>
      <c r="E68" s="28">
        <v>240</v>
      </c>
      <c r="F68" s="29">
        <v>6000</v>
      </c>
      <c r="G68" s="29">
        <v>0</v>
      </c>
      <c r="H68" s="30">
        <v>0</v>
      </c>
    </row>
    <row r="69" spans="1:8" ht="31.5" x14ac:dyDescent="0.2">
      <c r="A69" s="26" t="s">
        <v>7</v>
      </c>
      <c r="B69" s="27">
        <v>7</v>
      </c>
      <c r="C69" s="27">
        <v>3</v>
      </c>
      <c r="D69" s="28" t="s">
        <v>46</v>
      </c>
      <c r="E69" s="28">
        <v>600</v>
      </c>
      <c r="F69" s="29">
        <v>302</v>
      </c>
      <c r="G69" s="29">
        <v>0</v>
      </c>
      <c r="H69" s="30">
        <v>0</v>
      </c>
    </row>
    <row r="70" spans="1:8" ht="15.75" x14ac:dyDescent="0.2">
      <c r="A70" s="26" t="s">
        <v>11</v>
      </c>
      <c r="B70" s="27">
        <v>7</v>
      </c>
      <c r="C70" s="27">
        <v>3</v>
      </c>
      <c r="D70" s="28" t="s">
        <v>46</v>
      </c>
      <c r="E70" s="28">
        <v>610</v>
      </c>
      <c r="F70" s="29">
        <v>302</v>
      </c>
      <c r="G70" s="29">
        <v>0</v>
      </c>
      <c r="H70" s="30">
        <v>0</v>
      </c>
    </row>
    <row r="71" spans="1:8" ht="47.25" x14ac:dyDescent="0.2">
      <c r="A71" s="21" t="s">
        <v>25</v>
      </c>
      <c r="B71" s="22">
        <v>7</v>
      </c>
      <c r="C71" s="22">
        <v>7</v>
      </c>
      <c r="D71" s="23" t="s">
        <v>47</v>
      </c>
      <c r="E71" s="23" t="s">
        <v>3</v>
      </c>
      <c r="F71" s="24">
        <v>1894</v>
      </c>
      <c r="G71" s="24">
        <v>0</v>
      </c>
      <c r="H71" s="25">
        <v>0</v>
      </c>
    </row>
    <row r="72" spans="1:8" ht="31.5" x14ac:dyDescent="0.2">
      <c r="A72" s="26" t="s">
        <v>24</v>
      </c>
      <c r="B72" s="27">
        <v>7</v>
      </c>
      <c r="C72" s="27">
        <v>7</v>
      </c>
      <c r="D72" s="28" t="s">
        <v>47</v>
      </c>
      <c r="E72" s="28">
        <v>200</v>
      </c>
      <c r="F72" s="29">
        <v>1894</v>
      </c>
      <c r="G72" s="29">
        <v>0</v>
      </c>
      <c r="H72" s="30">
        <v>0</v>
      </c>
    </row>
    <row r="73" spans="1:8" ht="31.5" x14ac:dyDescent="0.2">
      <c r="A73" s="26" t="s">
        <v>23</v>
      </c>
      <c r="B73" s="27">
        <v>7</v>
      </c>
      <c r="C73" s="27">
        <v>7</v>
      </c>
      <c r="D73" s="28" t="s">
        <v>47</v>
      </c>
      <c r="E73" s="28">
        <v>240</v>
      </c>
      <c r="F73" s="29">
        <v>1894</v>
      </c>
      <c r="G73" s="29">
        <v>0</v>
      </c>
      <c r="H73" s="30">
        <v>0</v>
      </c>
    </row>
    <row r="74" spans="1:8" ht="47.25" x14ac:dyDescent="0.2">
      <c r="A74" s="21" t="s">
        <v>14</v>
      </c>
      <c r="B74" s="22">
        <v>8</v>
      </c>
      <c r="C74" s="22">
        <v>1</v>
      </c>
      <c r="D74" s="23" t="s">
        <v>48</v>
      </c>
      <c r="E74" s="23" t="s">
        <v>3</v>
      </c>
      <c r="F74" s="24">
        <v>29736.799999999999</v>
      </c>
      <c r="G74" s="24">
        <v>46.5</v>
      </c>
      <c r="H74" s="25">
        <v>1.56E-3</v>
      </c>
    </row>
    <row r="75" spans="1:8" ht="31.5" x14ac:dyDescent="0.2">
      <c r="A75" s="26" t="s">
        <v>24</v>
      </c>
      <c r="B75" s="27">
        <v>8</v>
      </c>
      <c r="C75" s="27">
        <v>1</v>
      </c>
      <c r="D75" s="28" t="s">
        <v>48</v>
      </c>
      <c r="E75" s="28">
        <v>200</v>
      </c>
      <c r="F75" s="29">
        <v>537</v>
      </c>
      <c r="G75" s="29">
        <v>0</v>
      </c>
      <c r="H75" s="30">
        <v>0</v>
      </c>
    </row>
    <row r="76" spans="1:8" ht="31.5" x14ac:dyDescent="0.2">
      <c r="A76" s="26" t="s">
        <v>23</v>
      </c>
      <c r="B76" s="27">
        <v>8</v>
      </c>
      <c r="C76" s="27">
        <v>1</v>
      </c>
      <c r="D76" s="28" t="s">
        <v>48</v>
      </c>
      <c r="E76" s="28">
        <v>240</v>
      </c>
      <c r="F76" s="29">
        <v>537</v>
      </c>
      <c r="G76" s="29">
        <v>0</v>
      </c>
      <c r="H76" s="30">
        <v>0</v>
      </c>
    </row>
    <row r="77" spans="1:8" ht="15.75" x14ac:dyDescent="0.2">
      <c r="A77" s="26" t="s">
        <v>22</v>
      </c>
      <c r="B77" s="27">
        <v>8</v>
      </c>
      <c r="C77" s="27">
        <v>1</v>
      </c>
      <c r="D77" s="28" t="s">
        <v>48</v>
      </c>
      <c r="E77" s="28">
        <v>300</v>
      </c>
      <c r="F77" s="29">
        <v>206.9</v>
      </c>
      <c r="G77" s="29">
        <v>46.5</v>
      </c>
      <c r="H77" s="30">
        <v>0.22475000000000001</v>
      </c>
    </row>
    <row r="78" spans="1:8" ht="15.75" x14ac:dyDescent="0.2">
      <c r="A78" s="26" t="s">
        <v>21</v>
      </c>
      <c r="B78" s="27">
        <v>8</v>
      </c>
      <c r="C78" s="27">
        <v>1</v>
      </c>
      <c r="D78" s="28" t="s">
        <v>48</v>
      </c>
      <c r="E78" s="28">
        <v>340</v>
      </c>
      <c r="F78" s="29">
        <v>206.9</v>
      </c>
      <c r="G78" s="29">
        <v>46.5</v>
      </c>
      <c r="H78" s="30">
        <v>0.22475000000000001</v>
      </c>
    </row>
    <row r="79" spans="1:8" ht="15.75" x14ac:dyDescent="0.2">
      <c r="A79" s="26" t="s">
        <v>13</v>
      </c>
      <c r="B79" s="27">
        <v>8</v>
      </c>
      <c r="C79" s="27">
        <v>1</v>
      </c>
      <c r="D79" s="28" t="s">
        <v>48</v>
      </c>
      <c r="E79" s="28">
        <v>500</v>
      </c>
      <c r="F79" s="29">
        <v>28993</v>
      </c>
      <c r="G79" s="29">
        <v>0</v>
      </c>
      <c r="H79" s="30">
        <v>0</v>
      </c>
    </row>
    <row r="80" spans="1:8" ht="15.75" x14ac:dyDescent="0.2">
      <c r="A80" s="26" t="s">
        <v>12</v>
      </c>
      <c r="B80" s="27">
        <v>8</v>
      </c>
      <c r="C80" s="27">
        <v>1</v>
      </c>
      <c r="D80" s="28" t="s">
        <v>48</v>
      </c>
      <c r="E80" s="28">
        <v>540</v>
      </c>
      <c r="F80" s="29">
        <v>28993</v>
      </c>
      <c r="G80" s="29">
        <v>0</v>
      </c>
      <c r="H80" s="30">
        <v>0</v>
      </c>
    </row>
    <row r="81" spans="1:9" ht="47.25" x14ac:dyDescent="0.2">
      <c r="A81" s="21" t="s">
        <v>20</v>
      </c>
      <c r="B81" s="22">
        <v>11</v>
      </c>
      <c r="C81" s="22">
        <v>2</v>
      </c>
      <c r="D81" s="23" t="s">
        <v>49</v>
      </c>
      <c r="E81" s="23" t="s">
        <v>3</v>
      </c>
      <c r="F81" s="24">
        <v>20900</v>
      </c>
      <c r="G81" s="24">
        <v>0</v>
      </c>
      <c r="H81" s="25">
        <v>0</v>
      </c>
    </row>
    <row r="82" spans="1:9" ht="31.5" x14ac:dyDescent="0.2">
      <c r="A82" s="26" t="s">
        <v>24</v>
      </c>
      <c r="B82" s="27">
        <v>11</v>
      </c>
      <c r="C82" s="27">
        <v>2</v>
      </c>
      <c r="D82" s="28" t="s">
        <v>49</v>
      </c>
      <c r="E82" s="28">
        <v>200</v>
      </c>
      <c r="F82" s="29">
        <v>1400</v>
      </c>
      <c r="G82" s="29">
        <v>0</v>
      </c>
      <c r="H82" s="30">
        <v>0</v>
      </c>
    </row>
    <row r="83" spans="1:9" ht="31.5" x14ac:dyDescent="0.2">
      <c r="A83" s="26" t="s">
        <v>23</v>
      </c>
      <c r="B83" s="27">
        <v>11</v>
      </c>
      <c r="C83" s="27">
        <v>2</v>
      </c>
      <c r="D83" s="28" t="s">
        <v>49</v>
      </c>
      <c r="E83" s="28">
        <v>240</v>
      </c>
      <c r="F83" s="29">
        <v>1400</v>
      </c>
      <c r="G83" s="29">
        <v>0</v>
      </c>
      <c r="H83" s="30">
        <v>0</v>
      </c>
    </row>
    <row r="84" spans="1:9" ht="31.5" x14ac:dyDescent="0.2">
      <c r="A84" s="26" t="s">
        <v>19</v>
      </c>
      <c r="B84" s="27">
        <v>11</v>
      </c>
      <c r="C84" s="27">
        <v>2</v>
      </c>
      <c r="D84" s="28" t="s">
        <v>49</v>
      </c>
      <c r="E84" s="28">
        <v>400</v>
      </c>
      <c r="F84" s="29">
        <v>19500</v>
      </c>
      <c r="G84" s="29">
        <v>0</v>
      </c>
      <c r="H84" s="30">
        <v>0</v>
      </c>
    </row>
    <row r="85" spans="1:9" ht="15.75" x14ac:dyDescent="0.2">
      <c r="A85" s="26" t="s">
        <v>18</v>
      </c>
      <c r="B85" s="27">
        <v>11</v>
      </c>
      <c r="C85" s="27">
        <v>2</v>
      </c>
      <c r="D85" s="28" t="s">
        <v>49</v>
      </c>
      <c r="E85" s="28">
        <v>410</v>
      </c>
      <c r="F85" s="29">
        <v>19500</v>
      </c>
      <c r="G85" s="29">
        <v>0</v>
      </c>
      <c r="H85" s="30">
        <v>0</v>
      </c>
    </row>
    <row r="86" spans="1:9" ht="12.75" hidden="1" customHeight="1" x14ac:dyDescent="0.25">
      <c r="A86" s="8" t="s">
        <v>3</v>
      </c>
      <c r="B86" s="9">
        <v>5</v>
      </c>
      <c r="C86" s="9">
        <v>2</v>
      </c>
      <c r="D86" s="9" t="s">
        <v>2</v>
      </c>
      <c r="E86" s="9" t="s">
        <v>1</v>
      </c>
      <c r="F86" s="10">
        <v>287086.59999999998</v>
      </c>
      <c r="G86" s="10">
        <v>41531.1</v>
      </c>
      <c r="H86" s="10">
        <v>26740.3</v>
      </c>
    </row>
    <row r="87" spans="1:9" ht="15" customHeight="1" x14ac:dyDescent="0.25">
      <c r="A87" s="6" t="s">
        <v>0</v>
      </c>
      <c r="B87" s="6"/>
      <c r="C87" s="6"/>
      <c r="D87" s="6"/>
      <c r="E87" s="6"/>
      <c r="F87" s="11">
        <f>F81+F74+F71+F66+F60+F55+F50+F47+F44+F37+F34+F29+F22+F19+F16+F13+F10</f>
        <v>287086.5</v>
      </c>
      <c r="G87" s="11">
        <f>G81+G74+G71+G66+G60+G55+G50+G47+G44+G37+G34+G29+G22+G19+G16+G13+G10</f>
        <v>13459.699999999999</v>
      </c>
      <c r="H87" s="31">
        <f>G87/F87</f>
        <v>4.6883778930740382E-2</v>
      </c>
    </row>
    <row r="88" spans="1:9" ht="12.75" customHeight="1" x14ac:dyDescent="0.2">
      <c r="A88" s="1"/>
      <c r="B88" s="1"/>
      <c r="C88" s="3"/>
      <c r="D88" s="1"/>
      <c r="E88" s="1"/>
      <c r="F88" s="1"/>
      <c r="G88" s="1"/>
      <c r="H88" s="1"/>
      <c r="I88" s="1"/>
    </row>
    <row r="89" spans="1:9" ht="12.75" customHeight="1" x14ac:dyDescent="0.2">
      <c r="A89" s="7"/>
      <c r="B89" s="7"/>
      <c r="C89" s="7"/>
      <c r="D89" s="7"/>
      <c r="E89" s="7"/>
      <c r="F89" s="7"/>
      <c r="G89" s="7"/>
      <c r="H89" s="1"/>
      <c r="I89" s="1"/>
    </row>
    <row r="90" spans="1:9" x14ac:dyDescent="0.2">
      <c r="A90" s="33" t="s">
        <v>57</v>
      </c>
      <c r="B90" s="33"/>
      <c r="C90" s="33"/>
      <c r="D90" s="33"/>
      <c r="E90" s="33"/>
      <c r="F90" s="33"/>
      <c r="G90" s="33"/>
      <c r="H90" s="33"/>
    </row>
  </sheetData>
  <mergeCells count="2">
    <mergeCell ref="A5:H5"/>
    <mergeCell ref="A90:H90"/>
  </mergeCells>
  <printOptions horizontalCentered="1"/>
  <pageMargins left="0.53" right="0.39370078740157483" top="0.56999999999999995" bottom="0.56000000000000005" header="0.36" footer="0.31496062992125984"/>
  <pageSetup paperSize="9" scale="64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14 таб. 2</vt:lpstr>
      <vt:lpstr>'Приложение 14 таб. 2'!Заголовки_для_печати</vt:lpstr>
      <vt:lpstr>'Приложение 14 таб. 2'!Область_печати</vt:lpstr>
    </vt:vector>
  </TitlesOfParts>
  <Company>ГКУ НСО РИЦ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Амельченко Андрей Михайлович</dc:creator>
  <cp:lastModifiedBy>Афонин Алексей Анатольевич</cp:lastModifiedBy>
  <cp:lastPrinted>2021-05-14T06:29:48Z</cp:lastPrinted>
  <dcterms:created xsi:type="dcterms:W3CDTF">2021-02-26T03:57:35Z</dcterms:created>
  <dcterms:modified xsi:type="dcterms:W3CDTF">2021-05-14T06:29:57Z</dcterms:modified>
</cp:coreProperties>
</file>