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Бюджетный отдел\Исполнение Бюджета\Исполнение бюджета за 2021 год\Отчет_1полугодие\"/>
    </mc:Choice>
  </mc:AlternateContent>
  <bookViews>
    <workbookView xWindow="0" yWindow="0" windowWidth="21570" windowHeight="10215"/>
  </bookViews>
  <sheets>
    <sheet name="КВ" sheetId="1" r:id="rId1"/>
  </sheets>
  <definedNames>
    <definedName name="_xlnm.Print_Area" localSheetId="0">КВ!$A$1:$I$34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1" l="1"/>
  <c r="G30" i="1"/>
  <c r="I30" i="1" l="1"/>
</calcChain>
</file>

<file path=xl/sharedStrings.xml><?xml version="1.0" encoding="utf-8"?>
<sst xmlns="http://schemas.openxmlformats.org/spreadsheetml/2006/main" count="141" uniqueCount="56">
  <si>
    <t>410</t>
  </si>
  <si>
    <t>Предоставление финансовой поддержки за счет средств Фонда модернизации и развития ЖКХ муниципальных образований Новосибирской области</t>
  </si>
  <si>
    <t>Предоставление финансовой поддержки за счет средств Фонда модернизации и развития ЖКХ муниципальных образований Новосибирской области софинансирование</t>
  </si>
  <si>
    <t>Проектированию и строительство объектов газификации</t>
  </si>
  <si>
    <t>Муниципальная программа Новосибирского района Новосибирской области "Развитие автомобильных дорог местного значения на территории Новосибирского района Новосибирской области в 2019 - 2021 годах"</t>
  </si>
  <si>
    <t>Строительство хоккейной площадки в Мичуринском сельсовете</t>
  </si>
  <si>
    <t>Строительство лыжной базы в р.п.Краснообск</t>
  </si>
  <si>
    <t>Муниципальная программа Новосибирского района Новосибирской области "Развитие физической культуры и спорта в Новосибирском районе Новосибирской области на 2019 - 2023 годы"</t>
  </si>
  <si>
    <t>ПР</t>
  </si>
  <si>
    <t>ГРБС</t>
  </si>
  <si>
    <t>Наименование направлений и обьектов</t>
  </si>
  <si>
    <t>тыс. рублей</t>
  </si>
  <si>
    <t>13.0.00.07950</t>
  </si>
  <si>
    <t>16.0.00.07950</t>
  </si>
  <si>
    <t>17.0.00.70580</t>
  </si>
  <si>
    <t>99.0.00.04400</t>
  </si>
  <si>
    <t>99.0.00.04401</t>
  </si>
  <si>
    <t/>
  </si>
  <si>
    <t>Бюджетные инвестиции</t>
  </si>
  <si>
    <t>Предоставление жилых помещений детям-сиротам и детям, оставшихся без попечения родителей, лицам из их числа по договорам найма специализированных жилых помещений (поддержка семьи и детей)</t>
  </si>
  <si>
    <t>99.0.00.R0829</t>
  </si>
  <si>
    <t>_______________________</t>
  </si>
  <si>
    <t>Неуказанное мероприятие</t>
  </si>
  <si>
    <t>Муниципальная программа Новосибирского района Новосибирской области "Приобретение служебного жилья в Новосибирском районе Новосибирской области на 2021 - 2023 год"</t>
  </si>
  <si>
    <t>2700007950</t>
  </si>
  <si>
    <t>Итого расходов</t>
  </si>
  <si>
    <t>РЗ</t>
  </si>
  <si>
    <t>КЦСР</t>
  </si>
  <si>
    <t>КВР</t>
  </si>
  <si>
    <t>Уточненная сводная бюджетная роспись на 2021 год</t>
  </si>
  <si>
    <t>% исполнения к уточненной сводной бюджетной росписи</t>
  </si>
  <si>
    <t>Исполнение ассигнований на капитальные вложения из бюджета Новосибирского района по направлениям и обьектам за 1 полугодие 2021 года</t>
  </si>
  <si>
    <t>Кассовое исполнение за 1 полугодие 2021 года</t>
  </si>
  <si>
    <t>Рз</t>
  </si>
  <si>
    <t>ЦСР</t>
  </si>
  <si>
    <t>ВР</t>
  </si>
  <si>
    <t>2021 год</t>
  </si>
  <si>
    <t>Кассовое исполнение</t>
  </si>
  <si>
    <t>% исполнения</t>
  </si>
  <si>
    <t>1300007950</t>
  </si>
  <si>
    <t>Строительство ливневой канализации физкультурно-оздоровительного комплекса на территории МБОУ Криводановская СШ №22</t>
  </si>
  <si>
    <t>Строительство универсальной спортивной площадки  в Березовском сельсовете</t>
  </si>
  <si>
    <t>Строительство универсальной спортивной площадки в с.Плотниково Плотниковского сельсовета</t>
  </si>
  <si>
    <t>1600007950</t>
  </si>
  <si>
    <t>Проектирование и строительство объектов газификации</t>
  </si>
  <si>
    <t>1700070580</t>
  </si>
  <si>
    <t>Обеспечение деятельности подведомственных учреждений Новосибирского района (МКУ "УК ЕЗ ЖКХС") за счет средств Новосибирского района, в сфере закупки товаров, работ и услуг для государственных (муниципальных) нужд</t>
  </si>
  <si>
    <t>9900002059</t>
  </si>
  <si>
    <t>9900004400</t>
  </si>
  <si>
    <t>9900004401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</si>
  <si>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 (поддержка семьи и детей)</t>
  </si>
  <si>
    <t>9900070139</t>
  </si>
  <si>
    <t>Строительство (приобретение на первичном рынке) служебного жилья</t>
  </si>
  <si>
    <t>9900070650</t>
  </si>
  <si>
    <t>99000R0829</t>
  </si>
  <si>
    <t>99.0.00.02059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</si>
</sst>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0;[Red]\-#,##0.00;0.00"/>
    <numFmt numFmtId="165" formatCode="#,##0.0;[Red]\-#,##0.0;0.0"/>
    <numFmt numFmtId="166" formatCode="000"/>
    <numFmt numFmtId="167" formatCode="0000000000"/>
    <numFmt numFmtId="168" formatCode="00"/>
    <numFmt numFmtId="169" formatCode="00;[Red]\-00;&quot;&quot;"/>
    <numFmt numFmtId="170" formatCode="000;[Red]\-000;&quot;&quot;"/>
  </numFmts>
  <fonts count="8" x14ac:knownFonts="1">
    <font>
      <sz val="10"/>
      <name val="Arial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8"/>
      <name val="Arial"/>
      <charset val="204"/>
    </font>
    <font>
      <sz val="8"/>
      <name val="Arial"/>
      <charset val="204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3" fillId="0" borderId="0"/>
  </cellStyleXfs>
  <cellXfs count="88">
    <xf numFmtId="0" fontId="0" fillId="0" borderId="0" xfId="0"/>
    <xf numFmtId="0" fontId="1" fillId="0" borderId="0" xfId="0" applyFont="1" applyProtection="1">
      <protection hidden="1"/>
    </xf>
    <xf numFmtId="0" fontId="1" fillId="0" borderId="0" xfId="0" applyNumberFormat="1" applyFont="1" applyFill="1" applyAlignment="1" applyProtection="1">
      <alignment horizontal="right"/>
      <protection hidden="1"/>
    </xf>
    <xf numFmtId="0" fontId="1" fillId="0" borderId="0" xfId="0" applyFont="1"/>
    <xf numFmtId="0" fontId="1" fillId="0" borderId="0" xfId="0" applyNumberFormat="1" applyFont="1" applyFill="1" applyAlignment="1" applyProtection="1">
      <alignment horizontal="centerContinuous"/>
      <protection hidden="1"/>
    </xf>
    <xf numFmtId="0" fontId="1" fillId="0" borderId="0" xfId="0" applyNumberFormat="1" applyFont="1" applyFill="1" applyAlignment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0" fontId="1" fillId="0" borderId="0" xfId="0" applyNumberFormat="1" applyFont="1" applyFill="1" applyAlignment="1" applyProtection="1">
      <alignment horizontal="center"/>
      <protection hidden="1"/>
    </xf>
    <xf numFmtId="0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0" applyNumberFormat="1" applyFont="1" applyFill="1" applyBorder="1" applyAlignment="1" applyProtection="1">
      <alignment horizontal="center" vertical="center"/>
      <protection hidden="1"/>
    </xf>
    <xf numFmtId="1" fontId="2" fillId="0" borderId="1" xfId="0" applyNumberFormat="1" applyFont="1" applyFill="1" applyBorder="1" applyAlignment="1" applyProtection="1">
      <alignment horizontal="center" wrapText="1"/>
      <protection hidden="1"/>
    </xf>
    <xf numFmtId="1" fontId="2" fillId="0" borderId="1" xfId="0" applyNumberFormat="1" applyFont="1" applyFill="1" applyBorder="1" applyAlignment="1" applyProtection="1">
      <alignment horizontal="center"/>
      <protection hidden="1"/>
    </xf>
    <xf numFmtId="0" fontId="2" fillId="0" borderId="1" xfId="0" applyNumberFormat="1" applyFont="1" applyFill="1" applyBorder="1" applyAlignment="1" applyProtection="1">
      <alignment wrapText="1"/>
      <protection hidden="1"/>
    </xf>
    <xf numFmtId="166" fontId="2" fillId="0" borderId="1" xfId="0" applyNumberFormat="1" applyFont="1" applyFill="1" applyBorder="1" applyAlignment="1" applyProtection="1">
      <alignment horizontal="center" wrapText="1"/>
      <protection hidden="1"/>
    </xf>
    <xf numFmtId="167" fontId="2" fillId="0" borderId="1" xfId="0" applyNumberFormat="1" applyFont="1" applyFill="1" applyBorder="1" applyAlignment="1" applyProtection="1">
      <alignment horizontal="center" wrapText="1"/>
      <protection hidden="1"/>
    </xf>
    <xf numFmtId="166" fontId="2" fillId="0" borderId="1" xfId="0" applyNumberFormat="1" applyFont="1" applyFill="1" applyBorder="1" applyAlignment="1" applyProtection="1">
      <protection hidden="1"/>
    </xf>
    <xf numFmtId="164" fontId="2" fillId="0" borderId="1" xfId="0" applyNumberFormat="1" applyFont="1" applyFill="1" applyBorder="1" applyAlignment="1" applyProtection="1">
      <alignment horizontal="right"/>
      <protection hidden="1"/>
    </xf>
    <xf numFmtId="168" fontId="1" fillId="0" borderId="1" xfId="0" applyNumberFormat="1" applyFont="1" applyFill="1" applyBorder="1" applyAlignment="1" applyProtection="1">
      <alignment horizontal="center" wrapText="1"/>
      <protection hidden="1"/>
    </xf>
    <xf numFmtId="168" fontId="1" fillId="0" borderId="1" xfId="0" applyNumberFormat="1" applyFont="1" applyFill="1" applyBorder="1" applyAlignment="1" applyProtection="1">
      <alignment horizontal="center"/>
      <protection hidden="1"/>
    </xf>
    <xf numFmtId="0" fontId="1" fillId="0" borderId="1" xfId="0" applyNumberFormat="1" applyFont="1" applyFill="1" applyBorder="1" applyAlignment="1" applyProtection="1">
      <alignment wrapText="1"/>
      <protection hidden="1"/>
    </xf>
    <xf numFmtId="166" fontId="1" fillId="0" borderId="1" xfId="0" applyNumberFormat="1" applyFont="1" applyFill="1" applyBorder="1" applyAlignment="1" applyProtection="1">
      <alignment horizontal="center" wrapText="1"/>
      <protection hidden="1"/>
    </xf>
    <xf numFmtId="167" fontId="1" fillId="0" borderId="1" xfId="0" applyNumberFormat="1" applyFont="1" applyFill="1" applyBorder="1" applyAlignment="1" applyProtection="1">
      <alignment horizontal="center" wrapText="1"/>
      <protection hidden="1"/>
    </xf>
    <xf numFmtId="166" fontId="1" fillId="0" borderId="1" xfId="0" applyNumberFormat="1" applyFont="1" applyFill="1" applyBorder="1" applyAlignment="1" applyProtection="1">
      <alignment horizontal="center"/>
      <protection hidden="1"/>
    </xf>
    <xf numFmtId="164" fontId="1" fillId="0" borderId="1" xfId="0" applyNumberFormat="1" applyFont="1" applyFill="1" applyBorder="1" applyAlignment="1" applyProtection="1">
      <alignment horizontal="right"/>
      <protection hidden="1"/>
    </xf>
    <xf numFmtId="169" fontId="1" fillId="0" borderId="1" xfId="0" applyNumberFormat="1" applyFont="1" applyFill="1" applyBorder="1" applyAlignment="1" applyProtection="1">
      <alignment horizontal="center" vertical="center"/>
      <protection hidden="1"/>
    </xf>
    <xf numFmtId="170" fontId="1" fillId="0" borderId="1" xfId="0" applyNumberFormat="1" applyFont="1" applyFill="1" applyBorder="1" applyAlignment="1" applyProtection="1">
      <alignment horizontal="center" vertical="center"/>
      <protection hidden="1"/>
    </xf>
    <xf numFmtId="165" fontId="1" fillId="0" borderId="1" xfId="0" applyNumberFormat="1" applyFont="1" applyFill="1" applyBorder="1" applyAlignment="1" applyProtection="1">
      <alignment horizontal="right" vertical="center"/>
      <protection hidden="1"/>
    </xf>
    <xf numFmtId="0" fontId="1" fillId="0" borderId="1" xfId="0" applyNumberFormat="1" applyFont="1" applyFill="1" applyBorder="1" applyAlignment="1" applyProtection="1">
      <alignment horizontal="left" vertical="center" wrapText="1"/>
      <protection hidden="1"/>
    </xf>
    <xf numFmtId="166" fontId="1" fillId="0" borderId="1" xfId="0" applyNumberFormat="1" applyFont="1" applyFill="1" applyBorder="1" applyAlignment="1" applyProtection="1">
      <alignment horizontal="center" vertical="center"/>
      <protection hidden="1"/>
    </xf>
    <xf numFmtId="0" fontId="1" fillId="0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NumberFormat="1" applyFont="1" applyFill="1" applyBorder="1" applyAlignment="1" applyProtection="1">
      <alignment horizontal="left" vertical="center" wrapText="1"/>
      <protection hidden="1"/>
    </xf>
    <xf numFmtId="166" fontId="2" fillId="0" borderId="1" xfId="0" applyNumberFormat="1" applyFont="1" applyFill="1" applyBorder="1" applyAlignment="1" applyProtection="1">
      <alignment horizontal="center" vertical="center"/>
      <protection hidden="1"/>
    </xf>
    <xf numFmtId="169" fontId="2" fillId="0" borderId="1" xfId="0" applyNumberFormat="1" applyFont="1" applyFill="1" applyBorder="1" applyAlignment="1" applyProtection="1">
      <alignment horizontal="center" vertical="center"/>
      <protection hidden="1"/>
    </xf>
    <xf numFmtId="170" fontId="2" fillId="0" borderId="1" xfId="0" applyNumberFormat="1" applyFont="1" applyFill="1" applyBorder="1" applyAlignment="1" applyProtection="1">
      <alignment horizontal="center" vertical="center"/>
      <protection hidden="1"/>
    </xf>
    <xf numFmtId="165" fontId="2" fillId="0" borderId="1" xfId="0" applyNumberFormat="1" applyFont="1" applyFill="1" applyBorder="1" applyAlignment="1" applyProtection="1">
      <alignment horizontal="right" vertical="center"/>
      <protection hidden="1"/>
    </xf>
    <xf numFmtId="168" fontId="2" fillId="0" borderId="1" xfId="0" applyNumberFormat="1" applyFont="1" applyFill="1" applyBorder="1" applyAlignment="1" applyProtection="1">
      <alignment horizontal="center" wrapText="1"/>
      <protection hidden="1"/>
    </xf>
    <xf numFmtId="168" fontId="2" fillId="0" borderId="1" xfId="0" applyNumberFormat="1" applyFont="1" applyFill="1" applyBorder="1" applyAlignment="1" applyProtection="1">
      <alignment horizontal="center"/>
      <protection hidden="1"/>
    </xf>
    <xf numFmtId="10" fontId="1" fillId="0" borderId="1" xfId="2" applyNumberFormat="1" applyFont="1" applyFill="1" applyBorder="1" applyAlignment="1" applyProtection="1">
      <alignment horizontal="right"/>
      <protection hidden="1"/>
    </xf>
    <xf numFmtId="10" fontId="2" fillId="0" borderId="1" xfId="2" applyNumberFormat="1" applyFont="1" applyFill="1" applyBorder="1" applyAlignment="1" applyProtection="1">
      <alignment horizontal="right"/>
      <protection hidden="1"/>
    </xf>
    <xf numFmtId="165" fontId="2" fillId="0" borderId="1" xfId="0" applyNumberFormat="1" applyFont="1" applyFill="1" applyBorder="1" applyAlignment="1" applyProtection="1">
      <alignment horizontal="right"/>
      <protection hidden="1"/>
    </xf>
    <xf numFmtId="0" fontId="2" fillId="0" borderId="1" xfId="0" applyNumberFormat="1" applyFont="1" applyFill="1" applyBorder="1" applyAlignment="1" applyProtection="1">
      <alignment horizontal="left" vertical="center"/>
      <protection hidden="1"/>
    </xf>
    <xf numFmtId="10" fontId="2" fillId="0" borderId="1" xfId="1" applyNumberFormat="1" applyFont="1" applyFill="1" applyBorder="1" applyAlignment="1" applyProtection="1">
      <alignment horizontal="right" vertical="center"/>
      <protection hidden="1"/>
    </xf>
    <xf numFmtId="0" fontId="4" fillId="0" borderId="0" xfId="0" applyFont="1"/>
    <xf numFmtId="0" fontId="2" fillId="0" borderId="1" xfId="2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Alignment="1">
      <alignment horizontal="center"/>
    </xf>
    <xf numFmtId="0" fontId="2" fillId="0" borderId="0" xfId="0" applyNumberFormat="1" applyFont="1" applyFill="1" applyAlignment="1" applyProtection="1">
      <alignment horizontal="center" vertical="center" wrapText="1"/>
      <protection hidden="1"/>
    </xf>
    <xf numFmtId="164" fontId="6" fillId="0" borderId="3" xfId="0" applyNumberFormat="1" applyFont="1" applyFill="1" applyBorder="1" applyAlignment="1" applyProtection="1">
      <alignment horizontal="right"/>
      <protection hidden="1"/>
    </xf>
    <xf numFmtId="10" fontId="6" fillId="0" borderId="3" xfId="0" applyNumberFormat="1" applyFont="1" applyFill="1" applyBorder="1" applyAlignment="1" applyProtection="1">
      <alignment horizontal="right"/>
      <protection hidden="1"/>
    </xf>
    <xf numFmtId="166" fontId="6" fillId="0" borderId="3" xfId="0" applyNumberFormat="1" applyFont="1" applyFill="1" applyBorder="1" applyAlignment="1" applyProtection="1">
      <alignment horizontal="center"/>
      <protection hidden="1"/>
    </xf>
    <xf numFmtId="167" fontId="6" fillId="0" borderId="3" xfId="0" applyNumberFormat="1" applyFont="1" applyFill="1" applyBorder="1" applyAlignment="1" applyProtection="1">
      <alignment horizontal="center" wrapText="1"/>
      <protection hidden="1"/>
    </xf>
    <xf numFmtId="168" fontId="6" fillId="0" borderId="3" xfId="0" applyNumberFormat="1" applyFont="1" applyFill="1" applyBorder="1" applyAlignment="1" applyProtection="1">
      <alignment horizontal="center"/>
      <protection hidden="1"/>
    </xf>
    <xf numFmtId="168" fontId="6" fillId="0" borderId="3" xfId="0" applyNumberFormat="1" applyFont="1" applyFill="1" applyBorder="1" applyAlignment="1" applyProtection="1">
      <alignment horizontal="center" wrapText="1"/>
      <protection hidden="1"/>
    </xf>
    <xf numFmtId="166" fontId="6" fillId="0" borderId="3" xfId="0" applyNumberFormat="1" applyFont="1" applyFill="1" applyBorder="1" applyAlignment="1" applyProtection="1">
      <alignment horizontal="center" wrapText="1"/>
      <protection hidden="1"/>
    </xf>
    <xf numFmtId="0" fontId="6" fillId="0" borderId="4" xfId="0" applyNumberFormat="1" applyFont="1" applyFill="1" applyBorder="1" applyAlignment="1" applyProtection="1">
      <alignment wrapText="1"/>
      <protection hidden="1"/>
    </xf>
    <xf numFmtId="164" fontId="5" fillId="0" borderId="2" xfId="0" applyNumberFormat="1" applyFont="1" applyFill="1" applyBorder="1" applyAlignment="1" applyProtection="1">
      <alignment horizontal="right"/>
      <protection hidden="1"/>
    </xf>
    <xf numFmtId="10" fontId="5" fillId="0" borderId="2" xfId="0" applyNumberFormat="1" applyFont="1" applyFill="1" applyBorder="1" applyAlignment="1" applyProtection="1">
      <alignment horizontal="right"/>
      <protection hidden="1"/>
    </xf>
    <xf numFmtId="166" fontId="5" fillId="0" borderId="2" xfId="0" applyNumberFormat="1" applyFont="1" applyFill="1" applyBorder="1" applyAlignment="1" applyProtection="1">
      <alignment horizontal="center"/>
      <protection hidden="1"/>
    </xf>
    <xf numFmtId="167" fontId="5" fillId="0" borderId="2" xfId="0" applyNumberFormat="1" applyFont="1" applyFill="1" applyBorder="1" applyAlignment="1" applyProtection="1">
      <alignment horizontal="center" wrapText="1"/>
      <protection hidden="1"/>
    </xf>
    <xf numFmtId="166" fontId="5" fillId="0" borderId="2" xfId="0" applyNumberFormat="1" applyFont="1" applyFill="1" applyBorder="1" applyAlignment="1" applyProtection="1">
      <alignment horizontal="center" wrapText="1"/>
      <protection hidden="1"/>
    </xf>
    <xf numFmtId="0" fontId="5" fillId="0" borderId="5" xfId="0" applyNumberFormat="1" applyFont="1" applyFill="1" applyBorder="1" applyAlignment="1" applyProtection="1">
      <alignment wrapText="1"/>
      <protection hidden="1"/>
    </xf>
    <xf numFmtId="164" fontId="6" fillId="0" borderId="1" xfId="0" applyNumberFormat="1" applyFont="1" applyFill="1" applyBorder="1" applyAlignment="1" applyProtection="1">
      <alignment horizontal="right"/>
      <protection hidden="1"/>
    </xf>
    <xf numFmtId="10" fontId="6" fillId="0" borderId="1" xfId="0" applyNumberFormat="1" applyFont="1" applyFill="1" applyBorder="1" applyAlignment="1" applyProtection="1">
      <alignment horizontal="right"/>
      <protection hidden="1"/>
    </xf>
    <xf numFmtId="166" fontId="6" fillId="0" borderId="1" xfId="0" applyNumberFormat="1" applyFont="1" applyFill="1" applyBorder="1" applyAlignment="1" applyProtection="1">
      <alignment horizontal="center"/>
      <protection hidden="1"/>
    </xf>
    <xf numFmtId="167" fontId="6" fillId="0" borderId="1" xfId="0" applyNumberFormat="1" applyFont="1" applyFill="1" applyBorder="1" applyAlignment="1" applyProtection="1">
      <alignment horizontal="center" wrapText="1"/>
      <protection hidden="1"/>
    </xf>
    <xf numFmtId="168" fontId="6" fillId="0" borderId="1" xfId="0" applyNumberFormat="1" applyFont="1" applyFill="1" applyBorder="1" applyAlignment="1" applyProtection="1">
      <alignment horizontal="center"/>
      <protection hidden="1"/>
    </xf>
    <xf numFmtId="168" fontId="6" fillId="0" borderId="1" xfId="0" applyNumberFormat="1" applyFont="1" applyFill="1" applyBorder="1" applyAlignment="1" applyProtection="1">
      <alignment horizontal="center" wrapText="1"/>
      <protection hidden="1"/>
    </xf>
    <xf numFmtId="166" fontId="6" fillId="0" borderId="1" xfId="0" applyNumberFormat="1" applyFont="1" applyFill="1" applyBorder="1" applyAlignment="1" applyProtection="1">
      <alignment horizontal="center" wrapText="1"/>
      <protection hidden="1"/>
    </xf>
    <xf numFmtId="0" fontId="6" fillId="0" borderId="6" xfId="0" applyNumberFormat="1" applyFont="1" applyFill="1" applyBorder="1" applyAlignment="1" applyProtection="1">
      <alignment wrapText="1"/>
      <protection hidden="1"/>
    </xf>
    <xf numFmtId="0" fontId="5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8" xfId="0" applyNumberFormat="1" applyFont="1" applyFill="1" applyBorder="1" applyAlignment="1" applyProtection="1">
      <alignment horizontal="center" vertical="center"/>
      <protection hidden="1"/>
    </xf>
    <xf numFmtId="168" fontId="5" fillId="0" borderId="1" xfId="0" applyNumberFormat="1" applyFont="1" applyFill="1" applyBorder="1" applyAlignment="1" applyProtection="1">
      <alignment horizontal="center" wrapText="1"/>
      <protection hidden="1"/>
    </xf>
    <xf numFmtId="168" fontId="5" fillId="0" borderId="2" xfId="0" applyNumberFormat="1" applyFont="1" applyFill="1" applyBorder="1" applyAlignment="1" applyProtection="1">
      <alignment horizontal="center" wrapText="1"/>
      <protection hidden="1"/>
    </xf>
    <xf numFmtId="0" fontId="5" fillId="0" borderId="11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0" applyNumberFormat="1" applyFont="1" applyFill="1" applyBorder="1" applyAlignment="1" applyProtection="1">
      <alignment horizontal="center" vertical="center"/>
      <protection hidden="1"/>
    </xf>
    <xf numFmtId="166" fontId="2" fillId="0" borderId="1" xfId="0" applyNumberFormat="1" applyFont="1" applyFill="1" applyBorder="1" applyAlignment="1" applyProtection="1">
      <alignment horizontal="center"/>
      <protection hidden="1"/>
    </xf>
    <xf numFmtId="0" fontId="2" fillId="0" borderId="0" xfId="0" applyFont="1"/>
    <xf numFmtId="0" fontId="7" fillId="0" borderId="5" xfId="0" applyNumberFormat="1" applyFont="1" applyFill="1" applyBorder="1" applyAlignment="1" applyProtection="1">
      <alignment wrapText="1"/>
      <protection hidden="1"/>
    </xf>
    <xf numFmtId="166" fontId="7" fillId="0" borderId="2" xfId="0" applyNumberFormat="1" applyFont="1" applyFill="1" applyBorder="1" applyAlignment="1" applyProtection="1">
      <alignment horizontal="center" wrapText="1"/>
      <protection hidden="1"/>
    </xf>
    <xf numFmtId="168" fontId="7" fillId="0" borderId="1" xfId="0" applyNumberFormat="1" applyFont="1" applyFill="1" applyBorder="1" applyAlignment="1" applyProtection="1">
      <alignment horizontal="center" wrapText="1"/>
      <protection hidden="1"/>
    </xf>
    <xf numFmtId="168" fontId="7" fillId="0" borderId="2" xfId="0" applyNumberFormat="1" applyFont="1" applyFill="1" applyBorder="1" applyAlignment="1" applyProtection="1">
      <alignment horizontal="center" wrapText="1"/>
      <protection hidden="1"/>
    </xf>
    <xf numFmtId="167" fontId="7" fillId="0" borderId="2" xfId="0" applyNumberFormat="1" applyFont="1" applyFill="1" applyBorder="1" applyAlignment="1" applyProtection="1">
      <alignment horizontal="center" wrapText="1"/>
      <protection hidden="1"/>
    </xf>
    <xf numFmtId="166" fontId="7" fillId="0" borderId="2" xfId="0" applyNumberFormat="1" applyFont="1" applyFill="1" applyBorder="1" applyAlignment="1" applyProtection="1">
      <alignment horizontal="center"/>
      <protection hidden="1"/>
    </xf>
    <xf numFmtId="164" fontId="7" fillId="0" borderId="2" xfId="0" applyNumberFormat="1" applyFont="1" applyFill="1" applyBorder="1" applyAlignment="1" applyProtection="1">
      <alignment horizontal="right"/>
      <protection hidden="1"/>
    </xf>
    <xf numFmtId="10" fontId="7" fillId="0" borderId="2" xfId="0" applyNumberFormat="1" applyFont="1" applyFill="1" applyBorder="1" applyAlignment="1" applyProtection="1">
      <alignment horizontal="right"/>
      <protection hidden="1"/>
    </xf>
  </cellXfs>
  <cellStyles count="3">
    <cellStyle name="Обычный" xfId="0" builtinId="0"/>
    <cellStyle name="Обычный 2" xfId="2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3"/>
  <sheetViews>
    <sheetView showGridLines="0" tabSelected="1" view="pageBreakPreview" zoomScale="85" zoomScaleNormal="100" zoomScaleSheetLayoutView="85" workbookViewId="0">
      <pane xSplit="1" ySplit="8" topLeftCell="B9" activePane="bottomRight" state="frozen"/>
      <selection pane="topRight" activeCell="B1" sqref="B1"/>
      <selection pane="bottomLeft" activeCell="A15" sqref="A15"/>
      <selection pane="bottomRight" activeCell="K11" sqref="K11"/>
    </sheetView>
  </sheetViews>
  <sheetFormatPr defaultColWidth="9.140625" defaultRowHeight="15.75" x14ac:dyDescent="0.25"/>
  <cols>
    <col min="1" max="1" width="67" style="3" customWidth="1"/>
    <col min="2" max="2" width="7.28515625" style="3" customWidth="1"/>
    <col min="3" max="4" width="4.28515625" style="3" customWidth="1"/>
    <col min="5" max="5" width="14.85546875" style="3" bestFit="1" customWidth="1"/>
    <col min="6" max="6" width="5.7109375" style="3" customWidth="1"/>
    <col min="7" max="7" width="14.42578125" style="3" customWidth="1"/>
    <col min="8" max="8" width="13.5703125" style="3" customWidth="1"/>
    <col min="9" max="9" width="16.140625" style="3" customWidth="1"/>
    <col min="10" max="10" width="9.140625" style="3" customWidth="1"/>
    <col min="11" max="11" width="73.7109375" style="3" customWidth="1"/>
    <col min="12" max="14" width="9.140625" style="3" customWidth="1"/>
    <col min="15" max="15" width="11" style="3" customWidth="1"/>
    <col min="16" max="248" width="9.140625" style="3" customWidth="1"/>
    <col min="249" max="16384" width="9.140625" style="3"/>
  </cols>
  <sheetData>
    <row r="1" spans="1:19" x14ac:dyDescent="0.25">
      <c r="A1" s="1"/>
      <c r="B1" s="1"/>
      <c r="C1" s="1"/>
      <c r="D1" s="1"/>
      <c r="E1" s="1"/>
      <c r="F1" s="1"/>
      <c r="G1" s="1"/>
      <c r="H1" s="1"/>
      <c r="I1" s="2"/>
    </row>
    <row r="2" spans="1:19" ht="12.75" customHeight="1" x14ac:dyDescent="0.25">
      <c r="A2" s="1"/>
      <c r="B2" s="1"/>
      <c r="C2" s="1"/>
      <c r="D2" s="1"/>
      <c r="E2" s="1"/>
      <c r="F2" s="1"/>
      <c r="G2" s="1"/>
      <c r="H2" s="1"/>
      <c r="I2" s="2"/>
    </row>
    <row r="3" spans="1:19" ht="12.75" customHeight="1" x14ac:dyDescent="0.25">
      <c r="A3" s="1"/>
      <c r="B3" s="1"/>
      <c r="C3" s="1"/>
      <c r="D3" s="1"/>
      <c r="E3" s="1"/>
      <c r="F3" s="1"/>
      <c r="G3" s="1"/>
      <c r="H3" s="1"/>
      <c r="I3" s="2"/>
    </row>
    <row r="4" spans="1:19" ht="29.25" customHeight="1" x14ac:dyDescent="0.25">
      <c r="A4" s="45" t="s">
        <v>31</v>
      </c>
      <c r="B4" s="45"/>
      <c r="C4" s="45"/>
      <c r="D4" s="45"/>
      <c r="E4" s="45"/>
      <c r="F4" s="45"/>
      <c r="G4" s="45"/>
      <c r="H4" s="45"/>
      <c r="I4" s="45"/>
    </row>
    <row r="5" spans="1:19" x14ac:dyDescent="0.25">
      <c r="A5" s="4"/>
      <c r="B5" s="4"/>
      <c r="C5" s="4"/>
      <c r="D5" s="4"/>
      <c r="E5" s="4"/>
      <c r="F5" s="4"/>
      <c r="G5" s="4"/>
      <c r="H5" s="4"/>
      <c r="I5" s="4"/>
    </row>
    <row r="6" spans="1:19" ht="12.75" customHeight="1" thickBot="1" x14ac:dyDescent="0.3">
      <c r="A6" s="5"/>
      <c r="B6" s="6"/>
      <c r="C6" s="5"/>
      <c r="D6" s="1"/>
      <c r="E6" s="6"/>
      <c r="F6" s="6"/>
      <c r="G6" s="6"/>
      <c r="H6" s="2"/>
      <c r="I6" s="7" t="s">
        <v>11</v>
      </c>
    </row>
    <row r="7" spans="1:19" ht="95.25" thickBot="1" x14ac:dyDescent="0.3">
      <c r="A7" s="8" t="s">
        <v>10</v>
      </c>
      <c r="B7" s="9" t="s">
        <v>9</v>
      </c>
      <c r="C7" s="9" t="s">
        <v>26</v>
      </c>
      <c r="D7" s="9" t="s">
        <v>8</v>
      </c>
      <c r="E7" s="9" t="s">
        <v>27</v>
      </c>
      <c r="F7" s="9" t="s">
        <v>28</v>
      </c>
      <c r="G7" s="43" t="s">
        <v>29</v>
      </c>
      <c r="H7" s="43" t="s">
        <v>32</v>
      </c>
      <c r="I7" s="43" t="s">
        <v>30</v>
      </c>
      <c r="K7" s="68" t="s">
        <v>10</v>
      </c>
      <c r="L7" s="68" t="s">
        <v>9</v>
      </c>
      <c r="M7" s="72" t="s">
        <v>33</v>
      </c>
      <c r="N7" s="72" t="s">
        <v>8</v>
      </c>
      <c r="O7" s="68" t="s">
        <v>34</v>
      </c>
      <c r="P7" s="68" t="s">
        <v>35</v>
      </c>
      <c r="Q7" s="71" t="s">
        <v>36</v>
      </c>
      <c r="R7" s="70" t="s">
        <v>37</v>
      </c>
      <c r="S7" s="69" t="s">
        <v>38</v>
      </c>
    </row>
    <row r="8" spans="1:19" x14ac:dyDescent="0.25">
      <c r="A8" s="10">
        <v>1</v>
      </c>
      <c r="B8" s="10">
        <v>2</v>
      </c>
      <c r="C8" s="11">
        <v>3</v>
      </c>
      <c r="D8" s="11">
        <v>4</v>
      </c>
      <c r="E8" s="10">
        <v>5</v>
      </c>
      <c r="F8" s="11">
        <v>6</v>
      </c>
      <c r="G8" s="11">
        <v>8</v>
      </c>
      <c r="H8" s="11">
        <v>9</v>
      </c>
      <c r="I8" s="11">
        <v>10</v>
      </c>
      <c r="K8" s="75"/>
      <c r="L8" s="76"/>
      <c r="M8" s="77"/>
      <c r="N8" s="77"/>
      <c r="O8" s="76"/>
      <c r="P8" s="76"/>
      <c r="Q8" s="76"/>
      <c r="R8" s="76"/>
      <c r="S8" s="76"/>
    </row>
    <row r="9" spans="1:19" ht="63" x14ac:dyDescent="0.25">
      <c r="A9" s="12" t="s">
        <v>7</v>
      </c>
      <c r="B9" s="13">
        <v>444</v>
      </c>
      <c r="C9" s="17">
        <v>11</v>
      </c>
      <c r="D9" s="18">
        <v>2</v>
      </c>
      <c r="E9" s="14" t="s">
        <v>12</v>
      </c>
      <c r="F9" s="15"/>
      <c r="G9" s="16">
        <v>19500</v>
      </c>
      <c r="H9" s="16">
        <v>0</v>
      </c>
      <c r="I9" s="38">
        <v>0</v>
      </c>
      <c r="K9" s="59" t="s">
        <v>7</v>
      </c>
      <c r="L9" s="58">
        <v>444</v>
      </c>
      <c r="M9" s="73"/>
      <c r="N9" s="74"/>
      <c r="O9" s="57" t="s">
        <v>39</v>
      </c>
      <c r="P9" s="56"/>
      <c r="Q9" s="54">
        <v>19500</v>
      </c>
      <c r="R9" s="54">
        <v>0</v>
      </c>
      <c r="S9" s="55">
        <v>0</v>
      </c>
    </row>
    <row r="10" spans="1:19" ht="23.25" x14ac:dyDescent="0.25">
      <c r="A10" s="19" t="s">
        <v>22</v>
      </c>
      <c r="B10" s="20">
        <v>444</v>
      </c>
      <c r="C10" s="17">
        <v>11</v>
      </c>
      <c r="D10" s="18">
        <v>2</v>
      </c>
      <c r="E10" s="21" t="s">
        <v>12</v>
      </c>
      <c r="F10" s="22" t="s">
        <v>0</v>
      </c>
      <c r="G10" s="23">
        <v>950</v>
      </c>
      <c r="H10" s="23">
        <v>0</v>
      </c>
      <c r="I10" s="37">
        <v>0</v>
      </c>
      <c r="K10" s="67" t="s">
        <v>22</v>
      </c>
      <c r="L10" s="66">
        <v>444</v>
      </c>
      <c r="M10" s="65">
        <v>11</v>
      </c>
      <c r="N10" s="64">
        <v>2</v>
      </c>
      <c r="O10" s="63" t="s">
        <v>39</v>
      </c>
      <c r="P10" s="62" t="s">
        <v>0</v>
      </c>
      <c r="Q10" s="60">
        <v>950</v>
      </c>
      <c r="R10" s="60">
        <v>0</v>
      </c>
      <c r="S10" s="61">
        <v>0</v>
      </c>
    </row>
    <row r="11" spans="1:19" ht="47.25" x14ac:dyDescent="0.25">
      <c r="A11" s="19" t="s">
        <v>40</v>
      </c>
      <c r="B11" s="20">
        <v>444</v>
      </c>
      <c r="C11" s="17">
        <v>11</v>
      </c>
      <c r="D11" s="18">
        <v>2</v>
      </c>
      <c r="E11" s="21" t="s">
        <v>12</v>
      </c>
      <c r="F11" s="22" t="s">
        <v>0</v>
      </c>
      <c r="G11" s="23">
        <v>439.1</v>
      </c>
      <c r="H11" s="23">
        <v>0</v>
      </c>
      <c r="I11" s="37">
        <v>0</v>
      </c>
      <c r="K11" s="67" t="s">
        <v>40</v>
      </c>
      <c r="L11" s="66">
        <v>444</v>
      </c>
      <c r="M11" s="65">
        <v>11</v>
      </c>
      <c r="N11" s="64">
        <v>2</v>
      </c>
      <c r="O11" s="63" t="s">
        <v>39</v>
      </c>
      <c r="P11" s="62" t="s">
        <v>0</v>
      </c>
      <c r="Q11" s="60">
        <v>439.1</v>
      </c>
      <c r="R11" s="60">
        <v>0</v>
      </c>
      <c r="S11" s="61">
        <v>0</v>
      </c>
    </row>
    <row r="12" spans="1:19" ht="23.25" x14ac:dyDescent="0.25">
      <c r="A12" s="19" t="s">
        <v>6</v>
      </c>
      <c r="B12" s="20">
        <v>444</v>
      </c>
      <c r="C12" s="17">
        <v>11</v>
      </c>
      <c r="D12" s="18">
        <v>2</v>
      </c>
      <c r="E12" s="21" t="s">
        <v>12</v>
      </c>
      <c r="F12" s="22" t="s">
        <v>0</v>
      </c>
      <c r="G12" s="23">
        <v>12000</v>
      </c>
      <c r="H12" s="23">
        <v>0</v>
      </c>
      <c r="I12" s="37">
        <v>0</v>
      </c>
      <c r="K12" s="67" t="s">
        <v>6</v>
      </c>
      <c r="L12" s="66">
        <v>444</v>
      </c>
      <c r="M12" s="65">
        <v>11</v>
      </c>
      <c r="N12" s="64">
        <v>2</v>
      </c>
      <c r="O12" s="63" t="s">
        <v>39</v>
      </c>
      <c r="P12" s="62" t="s">
        <v>0</v>
      </c>
      <c r="Q12" s="60">
        <v>12000</v>
      </c>
      <c r="R12" s="60">
        <v>0</v>
      </c>
      <c r="S12" s="61">
        <v>0</v>
      </c>
    </row>
    <row r="13" spans="1:19" ht="31.5" x14ac:dyDescent="0.25">
      <c r="A13" s="19" t="s">
        <v>41</v>
      </c>
      <c r="B13" s="20">
        <v>444</v>
      </c>
      <c r="C13" s="17">
        <v>11</v>
      </c>
      <c r="D13" s="18">
        <v>2</v>
      </c>
      <c r="E13" s="21" t="s">
        <v>12</v>
      </c>
      <c r="F13" s="22" t="s">
        <v>0</v>
      </c>
      <c r="G13" s="23">
        <v>2223.1</v>
      </c>
      <c r="H13" s="23">
        <v>0</v>
      </c>
      <c r="I13" s="37">
        <v>0</v>
      </c>
      <c r="K13" s="67" t="s">
        <v>41</v>
      </c>
      <c r="L13" s="66">
        <v>444</v>
      </c>
      <c r="M13" s="65">
        <v>11</v>
      </c>
      <c r="N13" s="64">
        <v>2</v>
      </c>
      <c r="O13" s="63" t="s">
        <v>39</v>
      </c>
      <c r="P13" s="62" t="s">
        <v>0</v>
      </c>
      <c r="Q13" s="60">
        <v>2223.1</v>
      </c>
      <c r="R13" s="60">
        <v>0</v>
      </c>
      <c r="S13" s="61">
        <v>0</v>
      </c>
    </row>
    <row r="14" spans="1:19" ht="31.5" x14ac:dyDescent="0.25">
      <c r="A14" s="19" t="s">
        <v>42</v>
      </c>
      <c r="B14" s="20">
        <v>444</v>
      </c>
      <c r="C14" s="17">
        <v>11</v>
      </c>
      <c r="D14" s="18">
        <v>2</v>
      </c>
      <c r="E14" s="21" t="s">
        <v>12</v>
      </c>
      <c r="F14" s="22" t="s">
        <v>0</v>
      </c>
      <c r="G14" s="23">
        <v>1826.9</v>
      </c>
      <c r="H14" s="23">
        <v>0</v>
      </c>
      <c r="I14" s="37">
        <v>0</v>
      </c>
      <c r="K14" s="67" t="s">
        <v>42</v>
      </c>
      <c r="L14" s="66">
        <v>444</v>
      </c>
      <c r="M14" s="65">
        <v>11</v>
      </c>
      <c r="N14" s="64">
        <v>2</v>
      </c>
      <c r="O14" s="63" t="s">
        <v>39</v>
      </c>
      <c r="P14" s="62" t="s">
        <v>0</v>
      </c>
      <c r="Q14" s="60">
        <v>1826.9</v>
      </c>
      <c r="R14" s="60">
        <v>0</v>
      </c>
      <c r="S14" s="61">
        <v>0</v>
      </c>
    </row>
    <row r="15" spans="1:19" ht="23.25" x14ac:dyDescent="0.25">
      <c r="A15" s="19" t="s">
        <v>5</v>
      </c>
      <c r="B15" s="20">
        <v>444</v>
      </c>
      <c r="C15" s="17">
        <v>11</v>
      </c>
      <c r="D15" s="18">
        <v>2</v>
      </c>
      <c r="E15" s="21" t="s">
        <v>12</v>
      </c>
      <c r="F15" s="22" t="s">
        <v>0</v>
      </c>
      <c r="G15" s="23">
        <v>2060.9</v>
      </c>
      <c r="H15" s="23">
        <v>0</v>
      </c>
      <c r="I15" s="37">
        <v>0</v>
      </c>
      <c r="K15" s="67" t="s">
        <v>5</v>
      </c>
      <c r="L15" s="66">
        <v>444</v>
      </c>
      <c r="M15" s="65">
        <v>11</v>
      </c>
      <c r="N15" s="64">
        <v>2</v>
      </c>
      <c r="O15" s="63" t="s">
        <v>39</v>
      </c>
      <c r="P15" s="62" t="s">
        <v>0</v>
      </c>
      <c r="Q15" s="60">
        <v>2060.9</v>
      </c>
      <c r="R15" s="60">
        <v>0</v>
      </c>
      <c r="S15" s="61">
        <v>0</v>
      </c>
    </row>
    <row r="16" spans="1:19" ht="63" x14ac:dyDescent="0.25">
      <c r="A16" s="12" t="s">
        <v>4</v>
      </c>
      <c r="B16" s="13">
        <v>444</v>
      </c>
      <c r="C16" s="17">
        <v>4</v>
      </c>
      <c r="D16" s="18">
        <v>9</v>
      </c>
      <c r="E16" s="14" t="s">
        <v>13</v>
      </c>
      <c r="F16" s="15"/>
      <c r="G16" s="16">
        <v>6000</v>
      </c>
      <c r="H16" s="16">
        <v>0</v>
      </c>
      <c r="I16" s="38">
        <v>0</v>
      </c>
      <c r="K16" s="59" t="s">
        <v>4</v>
      </c>
      <c r="L16" s="58">
        <v>444</v>
      </c>
      <c r="M16" s="73"/>
      <c r="N16" s="74"/>
      <c r="O16" s="57" t="s">
        <v>43</v>
      </c>
      <c r="P16" s="56"/>
      <c r="Q16" s="54">
        <v>6000</v>
      </c>
      <c r="R16" s="54">
        <v>0</v>
      </c>
      <c r="S16" s="55">
        <v>0</v>
      </c>
    </row>
    <row r="17" spans="1:19" ht="23.25" x14ac:dyDescent="0.25">
      <c r="A17" s="27" t="s">
        <v>18</v>
      </c>
      <c r="B17" s="20">
        <v>444</v>
      </c>
      <c r="C17" s="17">
        <v>4</v>
      </c>
      <c r="D17" s="18">
        <v>9</v>
      </c>
      <c r="E17" s="21" t="s">
        <v>13</v>
      </c>
      <c r="F17" s="22" t="s">
        <v>0</v>
      </c>
      <c r="G17" s="23">
        <v>6000</v>
      </c>
      <c r="H17" s="23">
        <v>0</v>
      </c>
      <c r="I17" s="37">
        <v>0</v>
      </c>
      <c r="K17" s="67" t="s">
        <v>22</v>
      </c>
      <c r="L17" s="66">
        <v>444</v>
      </c>
      <c r="M17" s="65">
        <v>4</v>
      </c>
      <c r="N17" s="64">
        <v>9</v>
      </c>
      <c r="O17" s="63" t="s">
        <v>43</v>
      </c>
      <c r="P17" s="62" t="s">
        <v>0</v>
      </c>
      <c r="Q17" s="60">
        <v>6000</v>
      </c>
      <c r="R17" s="60">
        <v>0</v>
      </c>
      <c r="S17" s="61">
        <v>0</v>
      </c>
    </row>
    <row r="18" spans="1:19" ht="23.25" x14ac:dyDescent="0.25">
      <c r="A18" s="12" t="s">
        <v>3</v>
      </c>
      <c r="B18" s="13">
        <v>444</v>
      </c>
      <c r="C18" s="17">
        <v>5</v>
      </c>
      <c r="D18" s="18">
        <v>2</v>
      </c>
      <c r="E18" s="14" t="s">
        <v>14</v>
      </c>
      <c r="F18" s="15"/>
      <c r="G18" s="16">
        <v>12372.3</v>
      </c>
      <c r="H18" s="16">
        <v>0</v>
      </c>
      <c r="I18" s="38">
        <v>0</v>
      </c>
      <c r="K18" s="59" t="s">
        <v>44</v>
      </c>
      <c r="L18" s="58">
        <v>444</v>
      </c>
      <c r="M18" s="73"/>
      <c r="N18" s="74"/>
      <c r="O18" s="57" t="s">
        <v>45</v>
      </c>
      <c r="P18" s="56"/>
      <c r="Q18" s="54">
        <v>12372.3</v>
      </c>
      <c r="R18" s="54">
        <v>0</v>
      </c>
      <c r="S18" s="55">
        <v>0</v>
      </c>
    </row>
    <row r="19" spans="1:19" ht="23.25" x14ac:dyDescent="0.25">
      <c r="A19" s="27" t="s">
        <v>18</v>
      </c>
      <c r="B19" s="20">
        <v>444</v>
      </c>
      <c r="C19" s="17">
        <v>5</v>
      </c>
      <c r="D19" s="18">
        <v>2</v>
      </c>
      <c r="E19" s="21" t="s">
        <v>14</v>
      </c>
      <c r="F19" s="22" t="s">
        <v>0</v>
      </c>
      <c r="G19" s="23">
        <v>12372.3</v>
      </c>
      <c r="H19" s="23">
        <v>0</v>
      </c>
      <c r="I19" s="37">
        <v>0</v>
      </c>
      <c r="K19" s="67" t="s">
        <v>22</v>
      </c>
      <c r="L19" s="66">
        <v>444</v>
      </c>
      <c r="M19" s="65">
        <v>5</v>
      </c>
      <c r="N19" s="64">
        <v>2</v>
      </c>
      <c r="O19" s="63" t="s">
        <v>45</v>
      </c>
      <c r="P19" s="62" t="s">
        <v>0</v>
      </c>
      <c r="Q19" s="60">
        <v>12372.3</v>
      </c>
      <c r="R19" s="60">
        <v>0</v>
      </c>
      <c r="S19" s="61">
        <v>0</v>
      </c>
    </row>
    <row r="20" spans="1:19" ht="63" x14ac:dyDescent="0.25">
      <c r="A20" s="12" t="s">
        <v>23</v>
      </c>
      <c r="B20" s="13">
        <v>444</v>
      </c>
      <c r="C20" s="35">
        <v>5</v>
      </c>
      <c r="D20" s="36">
        <v>1</v>
      </c>
      <c r="E20" s="14" t="s">
        <v>24</v>
      </c>
      <c r="F20" s="15"/>
      <c r="G20" s="16">
        <v>15000</v>
      </c>
      <c r="H20" s="16">
        <v>0</v>
      </c>
      <c r="I20" s="38">
        <v>0</v>
      </c>
      <c r="K20" s="59" t="s">
        <v>23</v>
      </c>
      <c r="L20" s="58">
        <v>444</v>
      </c>
      <c r="M20" s="73"/>
      <c r="N20" s="74"/>
      <c r="O20" s="57" t="s">
        <v>24</v>
      </c>
      <c r="P20" s="56"/>
      <c r="Q20" s="54">
        <v>15000</v>
      </c>
      <c r="R20" s="54">
        <v>0</v>
      </c>
      <c r="S20" s="55">
        <v>0</v>
      </c>
    </row>
    <row r="21" spans="1:19" x14ac:dyDescent="0.25">
      <c r="A21" s="27" t="s">
        <v>18</v>
      </c>
      <c r="B21" s="20">
        <v>444</v>
      </c>
      <c r="C21" s="17">
        <v>5</v>
      </c>
      <c r="D21" s="18">
        <v>1</v>
      </c>
      <c r="E21" s="21" t="s">
        <v>24</v>
      </c>
      <c r="F21" s="22" t="s">
        <v>0</v>
      </c>
      <c r="G21" s="23">
        <v>15000</v>
      </c>
      <c r="H21" s="23">
        <v>0</v>
      </c>
      <c r="I21" s="37">
        <v>0</v>
      </c>
      <c r="K21" s="67" t="s">
        <v>22</v>
      </c>
      <c r="L21" s="66">
        <v>444</v>
      </c>
      <c r="M21" s="65">
        <v>5</v>
      </c>
      <c r="N21" s="64">
        <v>1</v>
      </c>
      <c r="O21" s="63" t="s">
        <v>24</v>
      </c>
      <c r="P21" s="62" t="s">
        <v>0</v>
      </c>
      <c r="Q21" s="60">
        <v>15000</v>
      </c>
      <c r="R21" s="60">
        <v>0</v>
      </c>
      <c r="S21" s="61">
        <v>0</v>
      </c>
    </row>
    <row r="22" spans="1:19" s="79" customFormat="1" ht="63" x14ac:dyDescent="0.25">
      <c r="A22" s="12" t="s">
        <v>46</v>
      </c>
      <c r="B22" s="13">
        <v>444</v>
      </c>
      <c r="C22" s="35">
        <v>5</v>
      </c>
      <c r="D22" s="36">
        <v>2</v>
      </c>
      <c r="E22" s="14" t="s">
        <v>55</v>
      </c>
      <c r="F22" s="78"/>
      <c r="G22" s="16">
        <v>1436.1</v>
      </c>
      <c r="H22" s="16">
        <v>840.8</v>
      </c>
      <c r="I22" s="38">
        <v>0.58548</v>
      </c>
      <c r="K22" s="80" t="s">
        <v>46</v>
      </c>
      <c r="L22" s="81">
        <v>444</v>
      </c>
      <c r="M22" s="82"/>
      <c r="N22" s="83"/>
      <c r="O22" s="84" t="s">
        <v>47</v>
      </c>
      <c r="P22" s="85"/>
      <c r="Q22" s="86">
        <v>1436.1</v>
      </c>
      <c r="R22" s="86">
        <v>840.8</v>
      </c>
      <c r="S22" s="87">
        <v>0.58548</v>
      </c>
    </row>
    <row r="23" spans="1:19" x14ac:dyDescent="0.25">
      <c r="A23" s="27" t="s">
        <v>18</v>
      </c>
      <c r="B23" s="20">
        <v>444</v>
      </c>
      <c r="C23" s="17">
        <v>5</v>
      </c>
      <c r="D23" s="18">
        <v>2</v>
      </c>
      <c r="E23" s="21" t="s">
        <v>55</v>
      </c>
      <c r="F23" s="22">
        <v>410</v>
      </c>
      <c r="G23" s="23">
        <v>1436.1</v>
      </c>
      <c r="H23" s="23">
        <v>840.8</v>
      </c>
      <c r="I23" s="37">
        <v>1</v>
      </c>
      <c r="K23" s="67" t="s">
        <v>22</v>
      </c>
      <c r="L23" s="66">
        <v>444</v>
      </c>
      <c r="M23" s="65">
        <v>5</v>
      </c>
      <c r="N23" s="64">
        <v>2</v>
      </c>
      <c r="O23" s="63" t="s">
        <v>47</v>
      </c>
      <c r="P23" s="62" t="s">
        <v>0</v>
      </c>
      <c r="Q23" s="60">
        <v>1436.1</v>
      </c>
      <c r="R23" s="60">
        <v>840.8</v>
      </c>
      <c r="S23" s="61">
        <v>1</v>
      </c>
    </row>
    <row r="24" spans="1:19" ht="47.25" x14ac:dyDescent="0.25">
      <c r="A24" s="12" t="s">
        <v>2</v>
      </c>
      <c r="B24" s="13">
        <v>444</v>
      </c>
      <c r="C24" s="17">
        <v>5</v>
      </c>
      <c r="D24" s="18">
        <v>2</v>
      </c>
      <c r="E24" s="14" t="s">
        <v>15</v>
      </c>
      <c r="F24" s="15"/>
      <c r="G24" s="16">
        <v>324.3</v>
      </c>
      <c r="H24" s="16">
        <v>0</v>
      </c>
      <c r="I24" s="38">
        <v>0</v>
      </c>
      <c r="K24" s="59" t="s">
        <v>2</v>
      </c>
      <c r="L24" s="58">
        <v>444</v>
      </c>
      <c r="M24" s="73"/>
      <c r="N24" s="74"/>
      <c r="O24" s="57" t="s">
        <v>48</v>
      </c>
      <c r="P24" s="56"/>
      <c r="Q24" s="54">
        <v>324.3</v>
      </c>
      <c r="R24" s="54">
        <v>0</v>
      </c>
      <c r="S24" s="55">
        <v>0</v>
      </c>
    </row>
    <row r="25" spans="1:19" x14ac:dyDescent="0.25">
      <c r="A25" s="27" t="s">
        <v>18</v>
      </c>
      <c r="B25" s="20">
        <v>444</v>
      </c>
      <c r="C25" s="17">
        <v>5</v>
      </c>
      <c r="D25" s="18">
        <v>2</v>
      </c>
      <c r="E25" s="21" t="s">
        <v>15</v>
      </c>
      <c r="F25" s="22" t="s">
        <v>0</v>
      </c>
      <c r="G25" s="23">
        <v>324.3</v>
      </c>
      <c r="H25" s="23">
        <v>0</v>
      </c>
      <c r="I25" s="37">
        <v>0</v>
      </c>
      <c r="K25" s="67" t="s">
        <v>22</v>
      </c>
      <c r="L25" s="66">
        <v>444</v>
      </c>
      <c r="M25" s="65">
        <v>5</v>
      </c>
      <c r="N25" s="64">
        <v>2</v>
      </c>
      <c r="O25" s="63" t="s">
        <v>48</v>
      </c>
      <c r="P25" s="62" t="s">
        <v>0</v>
      </c>
      <c r="Q25" s="60">
        <v>324.3</v>
      </c>
      <c r="R25" s="60">
        <v>0</v>
      </c>
      <c r="S25" s="61">
        <v>0</v>
      </c>
    </row>
    <row r="26" spans="1:19" s="42" customFormat="1" ht="47.25" x14ac:dyDescent="0.25">
      <c r="A26" s="12" t="s">
        <v>1</v>
      </c>
      <c r="B26" s="13">
        <v>444</v>
      </c>
      <c r="C26" s="17">
        <v>5</v>
      </c>
      <c r="D26" s="18">
        <v>2</v>
      </c>
      <c r="E26" s="14" t="s">
        <v>16</v>
      </c>
      <c r="F26" s="15"/>
      <c r="G26" s="16">
        <v>20924.3</v>
      </c>
      <c r="H26" s="16">
        <v>0</v>
      </c>
      <c r="I26" s="38">
        <v>0</v>
      </c>
      <c r="K26" s="59" t="s">
        <v>1</v>
      </c>
      <c r="L26" s="58">
        <v>444</v>
      </c>
      <c r="M26" s="73"/>
      <c r="N26" s="74"/>
      <c r="O26" s="57" t="s">
        <v>49</v>
      </c>
      <c r="P26" s="56"/>
      <c r="Q26" s="54">
        <v>20924.3</v>
      </c>
      <c r="R26" s="54">
        <v>0</v>
      </c>
      <c r="S26" s="55">
        <v>0</v>
      </c>
    </row>
    <row r="27" spans="1:19" x14ac:dyDescent="0.25">
      <c r="A27" s="27" t="s">
        <v>18</v>
      </c>
      <c r="B27" s="20">
        <v>444</v>
      </c>
      <c r="C27" s="17">
        <v>5</v>
      </c>
      <c r="D27" s="18">
        <v>2</v>
      </c>
      <c r="E27" s="21" t="s">
        <v>16</v>
      </c>
      <c r="F27" s="22" t="s">
        <v>0</v>
      </c>
      <c r="G27" s="23">
        <v>20924.3</v>
      </c>
      <c r="H27" s="23">
        <v>0</v>
      </c>
      <c r="I27" s="37">
        <v>0</v>
      </c>
      <c r="K27" s="67" t="s">
        <v>22</v>
      </c>
      <c r="L27" s="66">
        <v>444</v>
      </c>
      <c r="M27" s="65">
        <v>5</v>
      </c>
      <c r="N27" s="64">
        <v>2</v>
      </c>
      <c r="O27" s="63" t="s">
        <v>49</v>
      </c>
      <c r="P27" s="62" t="s">
        <v>0</v>
      </c>
      <c r="Q27" s="60">
        <v>20924.3</v>
      </c>
      <c r="R27" s="60">
        <v>0</v>
      </c>
      <c r="S27" s="61">
        <v>0</v>
      </c>
    </row>
    <row r="28" spans="1:19" ht="63" x14ac:dyDescent="0.25">
      <c r="A28" s="30" t="s">
        <v>19</v>
      </c>
      <c r="B28" s="31">
        <v>444</v>
      </c>
      <c r="C28" s="32">
        <v>5</v>
      </c>
      <c r="D28" s="32">
        <v>1</v>
      </c>
      <c r="E28" s="9" t="s">
        <v>20</v>
      </c>
      <c r="F28" s="33" t="s">
        <v>17</v>
      </c>
      <c r="G28" s="39">
        <v>11157.5</v>
      </c>
      <c r="H28" s="39">
        <v>0</v>
      </c>
      <c r="I28" s="38">
        <v>0</v>
      </c>
      <c r="K28" s="59" t="s">
        <v>50</v>
      </c>
      <c r="L28" s="58">
        <v>444</v>
      </c>
      <c r="M28" s="73"/>
      <c r="N28" s="74"/>
      <c r="O28" s="57" t="s">
        <v>51</v>
      </c>
      <c r="P28" s="56"/>
      <c r="Q28" s="54">
        <v>0</v>
      </c>
      <c r="R28" s="54">
        <v>0</v>
      </c>
      <c r="S28" s="55">
        <v>0</v>
      </c>
    </row>
    <row r="29" spans="1:19" x14ac:dyDescent="0.25">
      <c r="A29" s="27" t="s">
        <v>18</v>
      </c>
      <c r="B29" s="28">
        <v>444</v>
      </c>
      <c r="C29" s="24">
        <v>5</v>
      </c>
      <c r="D29" s="24">
        <v>1</v>
      </c>
      <c r="E29" s="29" t="s">
        <v>20</v>
      </c>
      <c r="F29" s="25">
        <v>410</v>
      </c>
      <c r="G29" s="26">
        <v>11157.5</v>
      </c>
      <c r="H29" s="26">
        <v>0</v>
      </c>
      <c r="I29" s="37">
        <v>0</v>
      </c>
      <c r="K29" s="67" t="s">
        <v>22</v>
      </c>
      <c r="L29" s="66">
        <v>444</v>
      </c>
      <c r="M29" s="65">
        <v>5</v>
      </c>
      <c r="N29" s="64">
        <v>1</v>
      </c>
      <c r="O29" s="63" t="s">
        <v>51</v>
      </c>
      <c r="P29" s="62" t="s">
        <v>0</v>
      </c>
      <c r="Q29" s="60">
        <v>0</v>
      </c>
      <c r="R29" s="60">
        <v>0</v>
      </c>
      <c r="S29" s="61">
        <v>0</v>
      </c>
    </row>
    <row r="30" spans="1:19" x14ac:dyDescent="0.25">
      <c r="A30" s="40" t="s">
        <v>25</v>
      </c>
      <c r="B30" s="40"/>
      <c r="C30" s="40"/>
      <c r="D30" s="40"/>
      <c r="E30" s="40"/>
      <c r="F30" s="40"/>
      <c r="G30" s="34">
        <f>G28+G26+G24+G22+G20+G18+G16+G9</f>
        <v>86714.5</v>
      </c>
      <c r="H30" s="34">
        <f>H28+H26+H24+H22+H20+H18+H16+H9</f>
        <v>840.8</v>
      </c>
      <c r="I30" s="41">
        <f>H30/G30</f>
        <v>9.6961869122234451E-3</v>
      </c>
      <c r="K30" s="59" t="s">
        <v>52</v>
      </c>
      <c r="L30" s="58">
        <v>444</v>
      </c>
      <c r="M30" s="73"/>
      <c r="N30" s="74"/>
      <c r="O30" s="57" t="s">
        <v>53</v>
      </c>
      <c r="P30" s="56"/>
      <c r="Q30" s="54">
        <v>0</v>
      </c>
      <c r="R30" s="54">
        <v>0</v>
      </c>
      <c r="S30" s="55">
        <v>0</v>
      </c>
    </row>
    <row r="31" spans="1:19" x14ac:dyDescent="0.25">
      <c r="K31" s="67" t="s">
        <v>22</v>
      </c>
      <c r="L31" s="66">
        <v>444</v>
      </c>
      <c r="M31" s="65">
        <v>5</v>
      </c>
      <c r="N31" s="64">
        <v>1</v>
      </c>
      <c r="O31" s="63" t="s">
        <v>53</v>
      </c>
      <c r="P31" s="62" t="s">
        <v>0</v>
      </c>
      <c r="Q31" s="60">
        <v>0</v>
      </c>
      <c r="R31" s="60">
        <v>0</v>
      </c>
      <c r="S31" s="61">
        <v>0</v>
      </c>
    </row>
    <row r="32" spans="1:19" ht="34.5" x14ac:dyDescent="0.25">
      <c r="K32" s="59" t="s">
        <v>19</v>
      </c>
      <c r="L32" s="58">
        <v>444</v>
      </c>
      <c r="M32" s="73"/>
      <c r="N32" s="74"/>
      <c r="O32" s="57" t="s">
        <v>54</v>
      </c>
      <c r="P32" s="56"/>
      <c r="Q32" s="54">
        <v>11157.5</v>
      </c>
      <c r="R32" s="54">
        <v>0</v>
      </c>
      <c r="S32" s="55">
        <v>0</v>
      </c>
    </row>
    <row r="33" spans="1:19" ht="16.5" thickBot="1" x14ac:dyDescent="0.3">
      <c r="A33" s="44" t="s">
        <v>21</v>
      </c>
      <c r="B33" s="44"/>
      <c r="C33" s="44"/>
      <c r="D33" s="44"/>
      <c r="E33" s="44"/>
      <c r="F33" s="44"/>
      <c r="G33" s="44"/>
      <c r="H33" s="44"/>
      <c r="I33" s="44"/>
      <c r="K33" s="53" t="s">
        <v>22</v>
      </c>
      <c r="L33" s="52">
        <v>444</v>
      </c>
      <c r="M33" s="51">
        <v>5</v>
      </c>
      <c r="N33" s="50">
        <v>1</v>
      </c>
      <c r="O33" s="49" t="s">
        <v>54</v>
      </c>
      <c r="P33" s="48" t="s">
        <v>0</v>
      </c>
      <c r="Q33" s="46">
        <v>11157.5</v>
      </c>
      <c r="R33" s="46">
        <v>0</v>
      </c>
      <c r="S33" s="47">
        <v>0</v>
      </c>
    </row>
  </sheetData>
  <mergeCells count="12">
    <mergeCell ref="M24:N24"/>
    <mergeCell ref="M26:N26"/>
    <mergeCell ref="M32:N32"/>
    <mergeCell ref="M28:N28"/>
    <mergeCell ref="M30:N30"/>
    <mergeCell ref="A33:I33"/>
    <mergeCell ref="A4:I4"/>
    <mergeCell ref="M9:N9"/>
    <mergeCell ref="M16:N16"/>
    <mergeCell ref="M18:N18"/>
    <mergeCell ref="M20:N20"/>
    <mergeCell ref="M22:N22"/>
  </mergeCells>
  <printOptions horizontalCentered="1"/>
  <pageMargins left="0.45" right="0.39370078740157483" top="0.78740157480314965" bottom="0.78740157480314965" header="0.51181102362204722" footer="0.51181102362204722"/>
  <pageSetup paperSize="9" scale="64" fitToHeight="0" orientation="portrait" r:id="rId1"/>
  <headerFooter alignWithMargins="0">
    <oddFooter>Страница 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КВ</vt:lpstr>
      <vt:lpstr>КВ!Область_печати</vt:lpstr>
    </vt:vector>
  </TitlesOfParts>
  <Company>ГКУ НСО РИЦ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Амельченко Андрей Михайлович</dc:creator>
  <cp:lastModifiedBy>Амельченко Андрей Михайлович</cp:lastModifiedBy>
  <cp:lastPrinted>2021-08-09T05:10:51Z</cp:lastPrinted>
  <dcterms:created xsi:type="dcterms:W3CDTF">2021-02-26T09:05:01Z</dcterms:created>
  <dcterms:modified xsi:type="dcterms:W3CDTF">2021-08-09T05:11:16Z</dcterms:modified>
</cp:coreProperties>
</file>